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22035" windowHeight="10560"/>
  </bookViews>
  <sheets>
    <sheet name="May" sheetId="1" r:id="rId1"/>
  </sheets>
  <calcPr calcId="145621" iterateDelta="1E-4"/>
</workbook>
</file>

<file path=xl/calcChain.xml><?xml version="1.0" encoding="utf-8"?>
<calcChain xmlns="http://schemas.openxmlformats.org/spreadsheetml/2006/main">
  <c r="D66" i="1" l="1"/>
  <c r="C66" i="1"/>
  <c r="D61" i="1"/>
  <c r="D7" i="1" s="1"/>
  <c r="C61" i="1"/>
  <c r="C7" i="1" s="1"/>
  <c r="E7" i="1" s="1"/>
  <c r="D55" i="1"/>
  <c r="D6" i="1" s="1"/>
  <c r="C55" i="1"/>
  <c r="D49" i="1"/>
  <c r="C49" i="1"/>
  <c r="D20" i="1"/>
  <c r="C20" i="1"/>
  <c r="C4" i="1" s="1"/>
  <c r="D10" i="1"/>
  <c r="B10" i="1"/>
  <c r="D8" i="1"/>
  <c r="C8" i="1"/>
  <c r="E8" i="1" s="1"/>
  <c r="C6" i="1"/>
  <c r="D5" i="1"/>
  <c r="C5" i="1"/>
  <c r="E5" i="1" s="1"/>
  <c r="D4" i="1"/>
  <c r="C10" i="1" l="1"/>
  <c r="E4" i="1"/>
  <c r="E6" i="1"/>
  <c r="E10" i="1" l="1"/>
</calcChain>
</file>

<file path=xl/sharedStrings.xml><?xml version="1.0" encoding="utf-8"?>
<sst xmlns="http://schemas.openxmlformats.org/spreadsheetml/2006/main" count="56" uniqueCount="37">
  <si>
    <t>MAY 2019</t>
  </si>
  <si>
    <t>ACCOUNTS</t>
  </si>
  <si>
    <t>In - Deposit</t>
  </si>
  <si>
    <t>Out - Expense</t>
  </si>
  <si>
    <t>Operations</t>
  </si>
  <si>
    <t>Activities</t>
  </si>
  <si>
    <t>Bingo</t>
  </si>
  <si>
    <t>Membership</t>
  </si>
  <si>
    <t>Money Market</t>
  </si>
  <si>
    <t>Total Bank Accounts</t>
  </si>
  <si>
    <t>OPERATIONS:</t>
  </si>
  <si>
    <t>Deposit-Advertising</t>
  </si>
  <si>
    <t>Xfer from Activities</t>
  </si>
  <si>
    <t>Check #4034 - Curt Delong Parking</t>
  </si>
  <si>
    <t>Check #4035 - Lawyer Retainer</t>
  </si>
  <si>
    <t>Minuteman Press</t>
  </si>
  <si>
    <t>Total Transactions for Month</t>
  </si>
  <si>
    <t>ACTIVITIES:</t>
  </si>
  <si>
    <t>Deposit-ELS March</t>
  </si>
  <si>
    <t>Deposit-ELS April</t>
  </si>
  <si>
    <t>Xfer to Operations</t>
  </si>
  <si>
    <t>Check #4049 - Bread</t>
  </si>
  <si>
    <t>Check #4050 - ICS</t>
  </si>
  <si>
    <t>Check #4052 - Vets</t>
  </si>
  <si>
    <t>Walmart</t>
  </si>
  <si>
    <t>Sam's</t>
  </si>
  <si>
    <t>GFS</t>
  </si>
  <si>
    <t>NEX</t>
  </si>
  <si>
    <t>Big Lots</t>
  </si>
  <si>
    <t>Aldi</t>
  </si>
  <si>
    <t>Walgreens</t>
  </si>
  <si>
    <t>BINGO:</t>
  </si>
  <si>
    <t>Deposit</t>
  </si>
  <si>
    <t>Check #1002 - Bank</t>
  </si>
  <si>
    <t>MEMBERSHIP:</t>
  </si>
  <si>
    <t>Interest</t>
  </si>
  <si>
    <t>MONEY MARKET: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</si>
</sst>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/>
    <xf numFmtId="1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 applyBorder="1"/>
    <xf numFmtId="4" fontId="0" fillId="0" borderId="1" xfId="0" applyNumberFormat="1" applyBorder="1"/>
    <xf numFmtId="4" fontId="0" fillId="0" borderId="2" xfId="0" applyNumberFormat="1" applyBorder="1"/>
    <xf numFmtId="4" fontId="0" fillId="2" borderId="0" xfId="0" applyNumberFormat="1" applyFill="1"/>
    <xf numFmtId="4" fontId="2" fillId="0" borderId="0" xfId="0" applyNumberFormat="1" applyFont="1"/>
    <xf numFmtId="4" fontId="0" fillId="0" borderId="3" xfId="0" applyNumberFormat="1" applyBorder="1"/>
    <xf numFmtId="17" fontId="1" fillId="0" borderId="0" xfId="0" quotePrefix="1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tabSelected="1" workbookViewId="0">
      <selection sqref="A1:E1"/>
    </sheetView>
  </sheetViews>
  <sheetFormatPr defaultRowHeight="15" x14ac:dyDescent="0.25"/>
  <cols>
    <col min="1" max="1" width="31.5703125" customWidth="1"/>
    <col min="2" max="2" width="12.28515625" customWidth="1"/>
    <col min="3" max="3" width="14.7109375" customWidth="1"/>
    <col min="4" max="4" width="16.28515625" customWidth="1"/>
    <col min="5" max="5" width="17.5703125" customWidth="1"/>
    <col min="6" max="6" width="11.140625" customWidth="1"/>
  </cols>
  <sheetData>
    <row r="1" spans="1:6" x14ac:dyDescent="0.25">
      <c r="A1" s="11" t="s">
        <v>0</v>
      </c>
      <c r="B1" s="11"/>
      <c r="C1" s="11"/>
      <c r="D1" s="11"/>
      <c r="E1" s="11"/>
    </row>
    <row r="2" spans="1:6" x14ac:dyDescent="0.25">
      <c r="A2" s="1" t="s">
        <v>1</v>
      </c>
      <c r="B2" s="2"/>
      <c r="C2" s="2"/>
      <c r="D2" s="2"/>
      <c r="E2" s="2"/>
    </row>
    <row r="3" spans="1:6" x14ac:dyDescent="0.25">
      <c r="B3" s="3">
        <v>43586</v>
      </c>
      <c r="C3" s="4" t="s">
        <v>2</v>
      </c>
      <c r="D3" s="4" t="s">
        <v>3</v>
      </c>
      <c r="E3" s="3">
        <v>43616</v>
      </c>
    </row>
    <row r="4" spans="1:6" x14ac:dyDescent="0.25">
      <c r="A4" t="s">
        <v>4</v>
      </c>
      <c r="B4" s="2">
        <v>4506.7700000000004</v>
      </c>
      <c r="C4" s="2">
        <f>C20</f>
        <v>350</v>
      </c>
      <c r="D4" s="2">
        <f>D20</f>
        <v>1863.8400000000001</v>
      </c>
      <c r="E4" s="2">
        <f>B4+C4-D4</f>
        <v>2992.9300000000003</v>
      </c>
      <c r="F4" s="2"/>
    </row>
    <row r="5" spans="1:6" x14ac:dyDescent="0.25">
      <c r="A5" t="s">
        <v>5</v>
      </c>
      <c r="B5" s="2">
        <v>75.83</v>
      </c>
      <c r="C5" s="5">
        <f>C49</f>
        <v>1386.65</v>
      </c>
      <c r="D5" s="5">
        <f>D49</f>
        <v>1170.4000000000001</v>
      </c>
      <c r="E5" s="2">
        <f>B5+C5-D5</f>
        <v>292.07999999999993</v>
      </c>
    </row>
    <row r="6" spans="1:6" x14ac:dyDescent="0.25">
      <c r="A6" t="s">
        <v>6</v>
      </c>
      <c r="B6" s="2">
        <v>784.61</v>
      </c>
      <c r="C6" s="2">
        <f>C55</f>
        <v>75</v>
      </c>
      <c r="D6" s="2">
        <f>D55</f>
        <v>140</v>
      </c>
      <c r="E6" s="2">
        <f>B6+C6-D6</f>
        <v>719.61</v>
      </c>
    </row>
    <row r="7" spans="1:6" x14ac:dyDescent="0.25">
      <c r="A7" t="s">
        <v>7</v>
      </c>
      <c r="B7" s="2">
        <v>2957.54</v>
      </c>
      <c r="C7" s="2">
        <f>C61</f>
        <v>50.25</v>
      </c>
      <c r="D7" s="2">
        <f>D61</f>
        <v>0</v>
      </c>
      <c r="E7" s="2">
        <f t="shared" ref="E7:E8" si="0">B7+C7-D7</f>
        <v>3007.79</v>
      </c>
    </row>
    <row r="8" spans="1:6" x14ac:dyDescent="0.25">
      <c r="A8" t="s">
        <v>8</v>
      </c>
      <c r="B8" s="6">
        <v>15185.68</v>
      </c>
      <c r="C8" s="6">
        <f>C66</f>
        <v>1.29</v>
      </c>
      <c r="D8" s="6">
        <f>D66</f>
        <v>0</v>
      </c>
      <c r="E8" s="6">
        <f t="shared" si="0"/>
        <v>15186.970000000001</v>
      </c>
    </row>
    <row r="9" spans="1:6" x14ac:dyDescent="0.25">
      <c r="B9" s="2"/>
      <c r="C9" s="2"/>
      <c r="D9" s="2"/>
      <c r="E9" s="2"/>
    </row>
    <row r="10" spans="1:6" ht="15.75" thickBot="1" x14ac:dyDescent="0.3">
      <c r="A10" t="s">
        <v>9</v>
      </c>
      <c r="B10" s="7">
        <f>SUM(B4:B9)</f>
        <v>23510.43</v>
      </c>
      <c r="C10" s="7">
        <f>SUM(C4:C9)</f>
        <v>1863.19</v>
      </c>
      <c r="D10" s="7">
        <f>143.66+1070.58+693.94</f>
        <v>1908.18</v>
      </c>
      <c r="E10" s="7">
        <f>SUM(E4:E9)</f>
        <v>22199.38</v>
      </c>
    </row>
    <row r="11" spans="1:6" ht="15.75" thickTop="1" x14ac:dyDescent="0.25">
      <c r="B11" s="2"/>
      <c r="C11" s="2"/>
      <c r="D11" s="2"/>
      <c r="E11" s="2"/>
    </row>
    <row r="12" spans="1:6" x14ac:dyDescent="0.25">
      <c r="A12" s="1" t="s">
        <v>10</v>
      </c>
      <c r="B12" s="2"/>
      <c r="C12" s="2"/>
      <c r="D12" s="2"/>
      <c r="E12" s="8"/>
    </row>
    <row r="13" spans="1:6" x14ac:dyDescent="0.25">
      <c r="A13" t="s">
        <v>11</v>
      </c>
      <c r="B13" s="2"/>
      <c r="C13" s="2">
        <v>50</v>
      </c>
      <c r="D13" s="2"/>
      <c r="E13" s="2"/>
    </row>
    <row r="14" spans="1:6" x14ac:dyDescent="0.25">
      <c r="A14" t="s">
        <v>12</v>
      </c>
      <c r="B14" s="2"/>
      <c r="C14" s="2">
        <v>300</v>
      </c>
      <c r="D14" s="2"/>
      <c r="E14" s="2"/>
    </row>
    <row r="15" spans="1:6" x14ac:dyDescent="0.25">
      <c r="A15" t="s">
        <v>13</v>
      </c>
      <c r="B15" s="2"/>
      <c r="C15" s="2"/>
      <c r="D15" s="2">
        <v>6</v>
      </c>
      <c r="E15" s="2"/>
    </row>
    <row r="16" spans="1:6" x14ac:dyDescent="0.25">
      <c r="A16" t="s">
        <v>14</v>
      </c>
      <c r="B16" s="2"/>
      <c r="C16" s="2"/>
      <c r="D16" s="2">
        <v>1500</v>
      </c>
      <c r="E16" s="2"/>
    </row>
    <row r="17" spans="1:7" x14ac:dyDescent="0.25">
      <c r="A17" t="s">
        <v>15</v>
      </c>
      <c r="B17" s="2"/>
      <c r="C17" s="2"/>
      <c r="D17" s="2">
        <v>178.92</v>
      </c>
      <c r="E17" s="2"/>
    </row>
    <row r="18" spans="1:7" x14ac:dyDescent="0.25">
      <c r="A18" t="s">
        <v>15</v>
      </c>
      <c r="B18" s="2"/>
      <c r="C18" s="6"/>
      <c r="D18" s="6">
        <v>178.92</v>
      </c>
      <c r="E18" s="2"/>
    </row>
    <row r="19" spans="1:7" x14ac:dyDescent="0.25">
      <c r="B19" s="2"/>
      <c r="C19" s="5"/>
      <c r="D19" s="5"/>
      <c r="E19" s="2"/>
    </row>
    <row r="20" spans="1:7" ht="16.5" thickBot="1" x14ac:dyDescent="0.3">
      <c r="A20" t="s">
        <v>16</v>
      </c>
      <c r="B20" s="2"/>
      <c r="C20" s="7">
        <f>SUM(C13:C18)</f>
        <v>350</v>
      </c>
      <c r="D20" s="7">
        <f>SUM(D15:D18)</f>
        <v>1863.8400000000001</v>
      </c>
      <c r="E20" s="9"/>
      <c r="F20" s="2"/>
      <c r="G20" s="2"/>
    </row>
    <row r="21" spans="1:7" ht="15.75" thickTop="1" x14ac:dyDescent="0.25">
      <c r="B21" s="2"/>
      <c r="C21" s="5"/>
      <c r="D21" s="5"/>
      <c r="E21" s="2"/>
      <c r="F21" s="2"/>
      <c r="G21" s="2"/>
    </row>
    <row r="22" spans="1:7" x14ac:dyDescent="0.25">
      <c r="A22" s="1" t="s">
        <v>17</v>
      </c>
      <c r="B22" s="2"/>
      <c r="C22" s="2"/>
      <c r="D22" s="2"/>
      <c r="E22" s="2"/>
      <c r="F22" s="2"/>
      <c r="G22" s="2"/>
    </row>
    <row r="23" spans="1:7" x14ac:dyDescent="0.25">
      <c r="A23" t="s">
        <v>18</v>
      </c>
      <c r="B23" s="2"/>
      <c r="C23" s="2">
        <v>891.77</v>
      </c>
      <c r="D23" s="2"/>
      <c r="E23" s="2"/>
      <c r="F23" s="2"/>
      <c r="G23" s="2"/>
    </row>
    <row r="24" spans="1:7" x14ac:dyDescent="0.25">
      <c r="A24" t="s">
        <v>19</v>
      </c>
      <c r="B24" s="2"/>
      <c r="C24" s="2">
        <v>494.88</v>
      </c>
      <c r="D24" s="2"/>
      <c r="E24" s="2"/>
      <c r="F24" s="2"/>
      <c r="G24" s="2"/>
    </row>
    <row r="25" spans="1:7" x14ac:dyDescent="0.25">
      <c r="A25" t="s">
        <v>20</v>
      </c>
      <c r="B25" s="2"/>
      <c r="C25" s="2"/>
      <c r="D25" s="2">
        <v>300</v>
      </c>
      <c r="E25" s="2"/>
      <c r="F25" s="2"/>
      <c r="G25" s="2"/>
    </row>
    <row r="26" spans="1:7" x14ac:dyDescent="0.25">
      <c r="A26" t="s">
        <v>21</v>
      </c>
      <c r="B26" s="2"/>
      <c r="C26" s="2"/>
      <c r="D26" s="2">
        <v>30.14</v>
      </c>
      <c r="E26" s="2"/>
      <c r="F26" s="2"/>
      <c r="G26" s="2"/>
    </row>
    <row r="27" spans="1:7" x14ac:dyDescent="0.25">
      <c r="A27" t="s">
        <v>22</v>
      </c>
      <c r="B27" s="2"/>
      <c r="C27" s="2"/>
      <c r="D27" s="2">
        <v>21.01</v>
      </c>
      <c r="E27" s="2"/>
      <c r="F27" s="2"/>
      <c r="G27" s="2"/>
    </row>
    <row r="28" spans="1:7" x14ac:dyDescent="0.25">
      <c r="A28" t="s">
        <v>23</v>
      </c>
      <c r="B28" s="2"/>
      <c r="C28" s="2"/>
      <c r="D28" s="2">
        <v>33.56</v>
      </c>
      <c r="E28" s="2"/>
      <c r="F28" s="2"/>
      <c r="G28" s="2"/>
    </row>
    <row r="29" spans="1:7" x14ac:dyDescent="0.25">
      <c r="A29" t="s">
        <v>24</v>
      </c>
      <c r="B29" s="2"/>
      <c r="C29" s="2"/>
      <c r="D29" s="2">
        <v>5</v>
      </c>
      <c r="E29" s="2"/>
      <c r="F29" s="2"/>
      <c r="G29" s="2"/>
    </row>
    <row r="30" spans="1:7" x14ac:dyDescent="0.25">
      <c r="A30" t="s">
        <v>25</v>
      </c>
      <c r="B30" s="2"/>
      <c r="C30" s="2"/>
      <c r="D30" s="2">
        <v>24.82</v>
      </c>
      <c r="E30" s="2"/>
      <c r="F30" s="2"/>
      <c r="G30" s="2"/>
    </row>
    <row r="31" spans="1:7" x14ac:dyDescent="0.25">
      <c r="A31" t="s">
        <v>25</v>
      </c>
      <c r="B31" s="2"/>
      <c r="C31" s="2"/>
      <c r="D31" s="2">
        <v>30.6</v>
      </c>
      <c r="E31" s="2"/>
      <c r="F31" s="2"/>
      <c r="G31" s="2"/>
    </row>
    <row r="32" spans="1:7" x14ac:dyDescent="0.25">
      <c r="A32" t="s">
        <v>25</v>
      </c>
      <c r="B32" s="2"/>
      <c r="C32" s="2"/>
      <c r="D32" s="2">
        <v>193.13</v>
      </c>
      <c r="E32" s="2"/>
      <c r="F32" s="2"/>
      <c r="G32" s="2"/>
    </row>
    <row r="33" spans="1:7" x14ac:dyDescent="0.25">
      <c r="A33" t="s">
        <v>24</v>
      </c>
      <c r="B33" s="2"/>
      <c r="C33" s="2"/>
      <c r="D33" s="2">
        <v>20.079999999999998</v>
      </c>
      <c r="E33" s="2"/>
      <c r="F33" s="2"/>
      <c r="G33" s="2"/>
    </row>
    <row r="34" spans="1:7" x14ac:dyDescent="0.25">
      <c r="A34" t="s">
        <v>24</v>
      </c>
      <c r="B34" s="2"/>
      <c r="C34" s="2"/>
      <c r="D34" s="2">
        <v>3.52</v>
      </c>
      <c r="E34" s="2"/>
      <c r="F34" s="2"/>
      <c r="G34" s="2"/>
    </row>
    <row r="35" spans="1:7" x14ac:dyDescent="0.25">
      <c r="A35" t="s">
        <v>26</v>
      </c>
      <c r="B35" s="2"/>
      <c r="C35" s="2"/>
      <c r="D35" s="2">
        <v>58.96</v>
      </c>
      <c r="E35" s="2"/>
      <c r="F35" s="2"/>
      <c r="G35" s="2"/>
    </row>
    <row r="36" spans="1:7" x14ac:dyDescent="0.25">
      <c r="A36" t="s">
        <v>26</v>
      </c>
      <c r="B36" s="2"/>
      <c r="C36" s="2"/>
      <c r="D36" s="2">
        <v>54.85</v>
      </c>
      <c r="E36" s="2"/>
      <c r="F36" s="2"/>
      <c r="G36" s="2"/>
    </row>
    <row r="37" spans="1:7" x14ac:dyDescent="0.25">
      <c r="A37" t="s">
        <v>24</v>
      </c>
      <c r="B37" s="2"/>
      <c r="C37" s="2"/>
      <c r="D37" s="2">
        <v>25</v>
      </c>
      <c r="E37" s="2"/>
      <c r="F37" s="2"/>
      <c r="G37" s="2"/>
    </row>
    <row r="38" spans="1:7" x14ac:dyDescent="0.25">
      <c r="A38" t="s">
        <v>24</v>
      </c>
      <c r="B38" s="2"/>
      <c r="C38" s="2"/>
      <c r="D38" s="2">
        <v>105.45</v>
      </c>
      <c r="E38" s="2"/>
      <c r="F38" s="2"/>
      <c r="G38" s="2"/>
    </row>
    <row r="39" spans="1:7" x14ac:dyDescent="0.25">
      <c r="A39" t="s">
        <v>24</v>
      </c>
      <c r="B39" s="2"/>
      <c r="C39" s="2"/>
      <c r="D39" s="2">
        <v>1.99</v>
      </c>
      <c r="E39" s="2"/>
      <c r="F39" s="2"/>
      <c r="G39" s="2"/>
    </row>
    <row r="40" spans="1:7" x14ac:dyDescent="0.25">
      <c r="A40" t="s">
        <v>27</v>
      </c>
      <c r="B40" s="2"/>
      <c r="C40" s="2"/>
      <c r="D40" s="2">
        <v>46</v>
      </c>
      <c r="E40" s="2"/>
      <c r="F40" s="2"/>
      <c r="G40" s="2"/>
    </row>
    <row r="41" spans="1:7" x14ac:dyDescent="0.25">
      <c r="A41" t="s">
        <v>24</v>
      </c>
      <c r="B41" s="2"/>
      <c r="C41" s="2"/>
      <c r="D41" s="2">
        <v>88.61</v>
      </c>
      <c r="E41" s="2"/>
      <c r="F41" s="2"/>
      <c r="G41" s="2"/>
    </row>
    <row r="42" spans="1:7" x14ac:dyDescent="0.25">
      <c r="A42" t="s">
        <v>28</v>
      </c>
      <c r="B42" s="2"/>
      <c r="C42" s="2"/>
      <c r="D42" s="2">
        <v>12.5</v>
      </c>
      <c r="E42" s="2"/>
      <c r="F42" s="2"/>
      <c r="G42" s="2"/>
    </row>
    <row r="43" spans="1:7" x14ac:dyDescent="0.25">
      <c r="A43" t="s">
        <v>29</v>
      </c>
      <c r="B43" s="2"/>
      <c r="C43" s="2"/>
      <c r="D43" s="2">
        <v>17</v>
      </c>
      <c r="E43" s="2"/>
      <c r="F43" s="2"/>
      <c r="G43" s="2"/>
    </row>
    <row r="44" spans="1:7" x14ac:dyDescent="0.25">
      <c r="A44" t="s">
        <v>30</v>
      </c>
      <c r="B44" s="2"/>
      <c r="C44" s="2"/>
      <c r="D44" s="2">
        <v>10.64</v>
      </c>
      <c r="E44" s="2"/>
      <c r="F44" s="2"/>
      <c r="G44" s="2"/>
    </row>
    <row r="45" spans="1:7" x14ac:dyDescent="0.25">
      <c r="A45" t="s">
        <v>24</v>
      </c>
      <c r="B45" s="2"/>
      <c r="C45" s="2"/>
      <c r="D45" s="2">
        <v>30</v>
      </c>
      <c r="E45" s="2"/>
      <c r="F45" s="2"/>
      <c r="G45" s="2"/>
    </row>
    <row r="46" spans="1:7" x14ac:dyDescent="0.25">
      <c r="A46" t="s">
        <v>24</v>
      </c>
      <c r="B46" s="2"/>
      <c r="C46" s="2"/>
      <c r="D46" s="2">
        <v>20</v>
      </c>
      <c r="E46" s="2"/>
      <c r="F46" s="2"/>
      <c r="G46" s="2"/>
    </row>
    <row r="47" spans="1:7" x14ac:dyDescent="0.25">
      <c r="A47" t="s">
        <v>24</v>
      </c>
      <c r="B47" s="2"/>
      <c r="C47" s="2"/>
      <c r="D47" s="2">
        <v>37.54</v>
      </c>
      <c r="E47" s="2"/>
      <c r="F47" s="2"/>
      <c r="G47" s="2"/>
    </row>
    <row r="48" spans="1:7" x14ac:dyDescent="0.25">
      <c r="B48" s="2"/>
      <c r="C48" s="10"/>
      <c r="D48" s="10"/>
      <c r="E48" s="2"/>
    </row>
    <row r="49" spans="1:7" ht="15.75" thickBot="1" x14ac:dyDescent="0.3">
      <c r="A49" t="s">
        <v>16</v>
      </c>
      <c r="B49" s="2"/>
      <c r="C49" s="7">
        <f>SUM(C23:C48)</f>
        <v>1386.65</v>
      </c>
      <c r="D49" s="7">
        <f>SUM(D25:D48)</f>
        <v>1170.4000000000001</v>
      </c>
      <c r="E49" s="2"/>
      <c r="F49" s="2"/>
      <c r="G49" s="2"/>
    </row>
    <row r="50" spans="1:7" ht="15.75" thickTop="1" x14ac:dyDescent="0.25">
      <c r="B50" s="2"/>
      <c r="C50" s="2"/>
      <c r="D50" s="2"/>
      <c r="E50" s="2"/>
      <c r="F50" s="2"/>
      <c r="G50" s="2"/>
    </row>
    <row r="51" spans="1:7" x14ac:dyDescent="0.25">
      <c r="A51" s="1" t="s">
        <v>31</v>
      </c>
      <c r="B51" s="2"/>
      <c r="C51" s="2"/>
      <c r="D51" s="2"/>
      <c r="E51" s="2"/>
      <c r="F51" s="2"/>
      <c r="G51" s="2"/>
    </row>
    <row r="52" spans="1:7" x14ac:dyDescent="0.25">
      <c r="A52" t="s">
        <v>32</v>
      </c>
      <c r="B52" s="2"/>
      <c r="C52" s="2">
        <v>75</v>
      </c>
      <c r="D52" s="2"/>
      <c r="E52" s="2"/>
      <c r="F52" s="2"/>
      <c r="G52" s="2"/>
    </row>
    <row r="53" spans="1:7" x14ac:dyDescent="0.25">
      <c r="A53" t="s">
        <v>33</v>
      </c>
      <c r="B53" s="2"/>
      <c r="C53" s="2"/>
      <c r="D53" s="2">
        <v>140</v>
      </c>
      <c r="E53" s="2"/>
      <c r="F53" s="2"/>
      <c r="G53" s="2"/>
    </row>
    <row r="54" spans="1:7" x14ac:dyDescent="0.25">
      <c r="B54" s="2"/>
      <c r="C54" s="10"/>
      <c r="D54" s="10"/>
      <c r="E54" s="2"/>
    </row>
    <row r="55" spans="1:7" ht="15.75" thickBot="1" x14ac:dyDescent="0.3">
      <c r="A55" t="s">
        <v>16</v>
      </c>
      <c r="B55" s="2"/>
      <c r="C55" s="7">
        <f>SUM(C52:C54)</f>
        <v>75</v>
      </c>
      <c r="D55" s="7">
        <f>SUM(D53:D54)</f>
        <v>140</v>
      </c>
      <c r="E55" s="2"/>
      <c r="F55" s="2"/>
      <c r="G55" s="2"/>
    </row>
    <row r="56" spans="1:7" ht="15.75" thickTop="1" x14ac:dyDescent="0.25">
      <c r="B56" s="2"/>
      <c r="C56" s="5"/>
      <c r="D56" s="5"/>
      <c r="E56" s="2"/>
      <c r="F56" s="2"/>
      <c r="G56" s="2"/>
    </row>
    <row r="57" spans="1:7" x14ac:dyDescent="0.25">
      <c r="A57" s="1" t="s">
        <v>34</v>
      </c>
      <c r="B57" s="2"/>
      <c r="C57" s="2"/>
      <c r="D57" s="2"/>
      <c r="E57" s="2"/>
      <c r="F57" s="2"/>
      <c r="G57" s="2"/>
    </row>
    <row r="58" spans="1:7" x14ac:dyDescent="0.25">
      <c r="A58" t="s">
        <v>32</v>
      </c>
      <c r="B58" s="2"/>
      <c r="C58" s="2">
        <v>50</v>
      </c>
      <c r="D58" s="2"/>
      <c r="E58" s="2"/>
      <c r="F58" s="2"/>
      <c r="G58" s="2"/>
    </row>
    <row r="59" spans="1:7" x14ac:dyDescent="0.25">
      <c r="A59" t="s">
        <v>35</v>
      </c>
      <c r="B59" s="2"/>
      <c r="C59" s="6">
        <v>0.25</v>
      </c>
      <c r="D59" s="6"/>
      <c r="E59" s="2"/>
      <c r="F59" s="2"/>
      <c r="G59" s="2"/>
    </row>
    <row r="60" spans="1:7" x14ac:dyDescent="0.25">
      <c r="B60" s="2"/>
      <c r="C60" s="2"/>
      <c r="D60" s="2"/>
      <c r="E60" s="2"/>
    </row>
    <row r="61" spans="1:7" ht="15.75" thickBot="1" x14ac:dyDescent="0.3">
      <c r="A61" t="s">
        <v>16</v>
      </c>
      <c r="B61" s="2"/>
      <c r="C61" s="7">
        <f t="shared" ref="C61:D61" si="1">SUM(C58:C60)</f>
        <v>50.25</v>
      </c>
      <c r="D61" s="7">
        <f t="shared" si="1"/>
        <v>0</v>
      </c>
      <c r="E61" s="2"/>
      <c r="F61" s="2"/>
      <c r="G61" s="2"/>
    </row>
    <row r="62" spans="1:7" ht="15.75" thickTop="1" x14ac:dyDescent="0.25">
      <c r="B62" s="2"/>
      <c r="C62" s="2"/>
      <c r="D62" s="2"/>
      <c r="E62" s="2"/>
      <c r="F62" s="2"/>
      <c r="G62" s="2"/>
    </row>
    <row r="63" spans="1:7" x14ac:dyDescent="0.25">
      <c r="A63" s="1" t="s">
        <v>36</v>
      </c>
      <c r="B63" s="2"/>
      <c r="C63" s="2"/>
      <c r="D63" s="2"/>
      <c r="E63" s="2"/>
      <c r="F63" s="2"/>
      <c r="G63" s="2"/>
    </row>
    <row r="64" spans="1:7" x14ac:dyDescent="0.25">
      <c r="A64" t="s">
        <v>35</v>
      </c>
      <c r="B64" s="2"/>
      <c r="C64" s="6">
        <v>1.29</v>
      </c>
      <c r="D64" s="6"/>
      <c r="E64" s="2"/>
      <c r="F64" s="2"/>
      <c r="G64" s="2"/>
    </row>
    <row r="65" spans="1:7" x14ac:dyDescent="0.25">
      <c r="B65" s="2"/>
      <c r="C65" s="2"/>
      <c r="D65" s="2"/>
      <c r="E65" s="2"/>
    </row>
    <row r="66" spans="1:7" ht="15.75" thickBot="1" x14ac:dyDescent="0.3">
      <c r="A66" t="s">
        <v>16</v>
      </c>
      <c r="B66" s="2"/>
      <c r="C66" s="7">
        <f t="shared" ref="C66:D66" si="2">SUM(C64:C65)</f>
        <v>1.29</v>
      </c>
      <c r="D66" s="7">
        <f t="shared" si="2"/>
        <v>0</v>
      </c>
      <c r="E66" s="2"/>
      <c r="F66" s="2"/>
      <c r="G66" s="2"/>
    </row>
    <row r="67" spans="1:7" ht="15.75" thickTop="1" x14ac:dyDescent="0.25"/>
  </sheetData>
  <mergeCells count="1">
    <mergeCell ref="A1:E1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</vt:lpstr>
    </vt:vector>
  </TitlesOfParts>
  <Company>Windows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Henley</dc:creator>
  <cp:lastModifiedBy>Jim Henley</cp:lastModifiedBy>
  <dcterms:created xsi:type="dcterms:W3CDTF">2019-06-18T13:50:27Z</dcterms:created>
  <dcterms:modified xsi:type="dcterms:W3CDTF">2019-06-18T13:57:11Z</dcterms:modified>
</cp:coreProperties>
</file>