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NOV" sheetId="24" r:id="rId1"/>
  </sheets>
  <calcPr calcId="145621" iterateDelta="1E-4"/>
</workbook>
</file>

<file path=xl/calcChain.xml><?xml version="1.0" encoding="utf-8"?>
<calcChain xmlns="http://schemas.openxmlformats.org/spreadsheetml/2006/main">
  <c r="C61" i="24" l="1"/>
  <c r="C7" i="24" s="1"/>
  <c r="C66" i="24"/>
  <c r="C8" i="24" s="1"/>
  <c r="D54" i="24"/>
  <c r="D6" i="24" s="1"/>
  <c r="C54" i="24"/>
  <c r="C6" i="24" s="1"/>
  <c r="D61" i="24"/>
  <c r="D7" i="24" s="1"/>
  <c r="D49" i="24"/>
  <c r="D5" i="24" s="1"/>
  <c r="C49" i="24"/>
  <c r="C5" i="24" s="1"/>
  <c r="D24" i="24"/>
  <c r="D4" i="24" s="1"/>
  <c r="C24" i="24"/>
  <c r="C4" i="24" s="1"/>
  <c r="B10" i="24"/>
  <c r="D8" i="24"/>
  <c r="E8" i="24" l="1"/>
  <c r="E5" i="24"/>
  <c r="E7" i="24"/>
  <c r="E6" i="24"/>
  <c r="D10" i="24"/>
  <c r="C10" i="24"/>
  <c r="E4" i="24"/>
  <c r="E10" i="24" l="1"/>
  <c r="F4" i="24"/>
</calcChain>
</file>

<file path=xl/sharedStrings.xml><?xml version="1.0" encoding="utf-8"?>
<sst xmlns="http://schemas.openxmlformats.org/spreadsheetml/2006/main" count="57" uniqueCount="35">
  <si>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</si>
  <si>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</si>
  <si>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</si>
  <si>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</si>
  <si>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</si>
  <si>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</si>
  <si>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</si>
  <si>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</si>
  <si>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</si>
  <si>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</si>
  <si>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</si>
  <si>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</si>
  <si>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</si>
  <si>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Dollar Tree</t>
  </si>
  <si>
    <t>ACTIVITIES:</t>
  </si>
  <si>
    <t>In - Deposit</t>
  </si>
  <si>
    <t>Out - Expense</t>
  </si>
  <si>
    <t>Diff</t>
  </si>
  <si>
    <t>Walmart</t>
  </si>
  <si>
    <t>Minuteman Press</t>
  </si>
  <si>
    <t>Deposit-Advertising</t>
  </si>
  <si>
    <t>Publix</t>
  </si>
  <si>
    <t>Sam's</t>
  </si>
  <si>
    <t>NOVEMBER 2019</t>
  </si>
  <si>
    <t>Total Transactions for Month</t>
  </si>
  <si>
    <t>Amazon-Office Supplies</t>
  </si>
  <si>
    <t>WAWA-Gas-NWFP</t>
  </si>
  <si>
    <t>Amazon-Activity Supplies</t>
  </si>
  <si>
    <t>Check #4043-Postage</t>
  </si>
  <si>
    <t>Check #4044-Office Supplies</t>
  </si>
  <si>
    <t>Check #4058 - Bread</t>
  </si>
  <si>
    <t>Check #4061 - Vets</t>
  </si>
  <si>
    <t>Winn-Dixie</t>
  </si>
  <si>
    <t>Deposit-ELS October</t>
  </si>
  <si>
    <t>Check #4045-NWFP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</si>
</sst>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0" xfId="0" applyAlignment="1"/>
    <xf numFmtId="4" fontId="0" fillId="0" borderId="3" xfId="0" applyNumberFormat="1" applyBorder="1"/>
    <xf numFmtId="4" fontId="0" fillId="2" borderId="0" xfId="0" applyNumberFormat="1" applyFill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1" t="s">
        <v>23</v>
      </c>
      <c r="B1" s="11"/>
      <c r="C1" s="11"/>
      <c r="D1" s="11"/>
      <c r="E1" s="11"/>
    </row>
    <row r="2" spans="1:6" x14ac:dyDescent="0.25">
      <c r="A2" s="1" t="s">
        <v>0</v>
      </c>
      <c r="F2" t="s">
        <v>17</v>
      </c>
    </row>
    <row r="3" spans="1:6" x14ac:dyDescent="0.25">
      <c r="B3" s="2">
        <v>43770</v>
      </c>
      <c r="C3" s="4" t="s">
        <v>15</v>
      </c>
      <c r="D3" s="4" t="s">
        <v>16</v>
      </c>
      <c r="E3" s="2">
        <v>43799</v>
      </c>
    </row>
    <row r="4" spans="1:6" x14ac:dyDescent="0.25">
      <c r="A4" t="s">
        <v>1</v>
      </c>
      <c r="B4" s="3">
        <v>1773.11</v>
      </c>
      <c r="C4" s="3">
        <f>C24</f>
        <v>215</v>
      </c>
      <c r="D4" s="3">
        <f>D24</f>
        <v>324</v>
      </c>
      <c r="E4" s="3">
        <f>B4+C4-D4</f>
        <v>1664.11</v>
      </c>
      <c r="F4" s="3">
        <f>E4-719.09</f>
        <v>945.01999999999987</v>
      </c>
    </row>
    <row r="5" spans="1:6" x14ac:dyDescent="0.25">
      <c r="A5" t="s">
        <v>2</v>
      </c>
      <c r="B5" s="3">
        <v>744.62</v>
      </c>
      <c r="C5" s="7">
        <f>C49</f>
        <v>413.6</v>
      </c>
      <c r="D5" s="7">
        <f>D49</f>
        <v>630.47</v>
      </c>
      <c r="E5" s="3">
        <f t="shared" ref="E5:E8" si="0">B5+C5-D5</f>
        <v>527.75</v>
      </c>
    </row>
    <row r="6" spans="1:6" x14ac:dyDescent="0.25">
      <c r="A6" t="s">
        <v>4</v>
      </c>
      <c r="B6" s="3">
        <v>539.47</v>
      </c>
      <c r="C6" s="3">
        <f>C54</f>
        <v>50</v>
      </c>
      <c r="D6" s="3">
        <f>D54</f>
        <v>0</v>
      </c>
      <c r="E6" s="3">
        <f>B6+C6-D6</f>
        <v>589.47</v>
      </c>
    </row>
    <row r="7" spans="1:6" x14ac:dyDescent="0.25">
      <c r="A7" t="s">
        <v>3</v>
      </c>
      <c r="B7" s="3">
        <v>3219.09</v>
      </c>
      <c r="C7" s="3">
        <f>C61</f>
        <v>450.29</v>
      </c>
      <c r="D7" s="3">
        <f>D61</f>
        <v>0</v>
      </c>
      <c r="E7" s="3">
        <f t="shared" si="0"/>
        <v>3669.38</v>
      </c>
    </row>
    <row r="8" spans="1:6" x14ac:dyDescent="0.25">
      <c r="A8" t="s">
        <v>5</v>
      </c>
      <c r="B8" s="5">
        <v>11192.57</v>
      </c>
      <c r="C8" s="5">
        <f>C66</f>
        <v>0.92</v>
      </c>
      <c r="D8" s="5">
        <f>D66</f>
        <v>0</v>
      </c>
      <c r="E8" s="5">
        <f t="shared" si="0"/>
        <v>11193.49</v>
      </c>
    </row>
    <row r="10" spans="1:6" ht="15.75" thickBot="1" x14ac:dyDescent="0.3">
      <c r="A10" t="s">
        <v>6</v>
      </c>
      <c r="B10" s="6">
        <f>SUM(B4:B9)</f>
        <v>17468.86</v>
      </c>
      <c r="C10" s="6">
        <f>SUM(C4:C9)</f>
        <v>1129.8100000000002</v>
      </c>
      <c r="D10" s="6">
        <f>SUM(D4:D8)</f>
        <v>954.47</v>
      </c>
      <c r="E10" s="6">
        <f>SUM(E4:E9)</f>
        <v>17644.2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20</v>
      </c>
      <c r="C13" s="3">
        <v>60</v>
      </c>
    </row>
    <row r="14" spans="1:6" x14ac:dyDescent="0.25">
      <c r="A14" t="s">
        <v>20</v>
      </c>
      <c r="C14" s="3">
        <v>50</v>
      </c>
    </row>
    <row r="15" spans="1:6" x14ac:dyDescent="0.25">
      <c r="A15" t="s">
        <v>20</v>
      </c>
      <c r="C15" s="3">
        <v>105</v>
      </c>
    </row>
    <row r="16" spans="1:6" s="3" customFormat="1" x14ac:dyDescent="0.25">
      <c r="A16" t="s">
        <v>28</v>
      </c>
      <c r="D16" s="3">
        <v>6.85</v>
      </c>
      <c r="F16"/>
    </row>
    <row r="17" spans="1:6" s="3" customFormat="1" x14ac:dyDescent="0.25">
      <c r="A17" t="s">
        <v>29</v>
      </c>
      <c r="D17" s="3">
        <v>4.8899999999999997</v>
      </c>
      <c r="F17"/>
    </row>
    <row r="18" spans="1:6" s="3" customFormat="1" x14ac:dyDescent="0.25">
      <c r="A18" t="s">
        <v>34</v>
      </c>
      <c r="D18" s="3">
        <v>20</v>
      </c>
      <c r="F18"/>
    </row>
    <row r="19" spans="1:6" s="3" customFormat="1" x14ac:dyDescent="0.25">
      <c r="A19" t="s">
        <v>25</v>
      </c>
      <c r="D19" s="3">
        <v>3.9</v>
      </c>
      <c r="F19"/>
    </row>
    <row r="20" spans="1:6" s="3" customFormat="1" x14ac:dyDescent="0.25">
      <c r="A20" t="s">
        <v>26</v>
      </c>
      <c r="D20" s="3">
        <v>20</v>
      </c>
      <c r="F20"/>
    </row>
    <row r="21" spans="1:6" s="3" customFormat="1" x14ac:dyDescent="0.25">
      <c r="A21" t="s">
        <v>27</v>
      </c>
      <c r="D21" s="3">
        <v>89.44</v>
      </c>
      <c r="F21"/>
    </row>
    <row r="22" spans="1:6" s="3" customFormat="1" x14ac:dyDescent="0.25">
      <c r="A22" t="s">
        <v>19</v>
      </c>
      <c r="D22" s="3">
        <v>178.92</v>
      </c>
      <c r="F22"/>
    </row>
    <row r="23" spans="1:6" s="3" customFormat="1" x14ac:dyDescent="0.25">
      <c r="A23"/>
      <c r="C23" s="9"/>
      <c r="D23" s="9"/>
      <c r="F23"/>
    </row>
    <row r="24" spans="1:6" s="3" customFormat="1" ht="15.75" thickBot="1" x14ac:dyDescent="0.3">
      <c r="A24" t="s">
        <v>24</v>
      </c>
      <c r="C24" s="6">
        <f>SUM(C13:C22)</f>
        <v>215</v>
      </c>
      <c r="D24" s="6">
        <f>SUM(D13:D22)</f>
        <v>324</v>
      </c>
    </row>
    <row r="25" spans="1:6" s="3" customFormat="1" ht="15.75" thickTop="1" x14ac:dyDescent="0.25">
      <c r="A25"/>
      <c r="C25" s="7"/>
      <c r="D25" s="7"/>
    </row>
    <row r="26" spans="1:6" s="3" customFormat="1" x14ac:dyDescent="0.25">
      <c r="A26" s="1" t="s">
        <v>14</v>
      </c>
    </row>
    <row r="27" spans="1:6" s="3" customFormat="1" x14ac:dyDescent="0.25">
      <c r="A27" t="s">
        <v>33</v>
      </c>
      <c r="C27" s="3">
        <v>413.6</v>
      </c>
    </row>
    <row r="28" spans="1:6" s="3" customFormat="1" x14ac:dyDescent="0.25">
      <c r="A28" t="s">
        <v>30</v>
      </c>
      <c r="D28" s="3">
        <v>25.88</v>
      </c>
    </row>
    <row r="29" spans="1:6" s="3" customFormat="1" x14ac:dyDescent="0.25">
      <c r="A29" t="s">
        <v>31</v>
      </c>
      <c r="D29" s="3">
        <v>35.29</v>
      </c>
    </row>
    <row r="30" spans="1:6" s="3" customFormat="1" x14ac:dyDescent="0.25">
      <c r="A30" t="s">
        <v>18</v>
      </c>
      <c r="D30" s="3">
        <v>80</v>
      </c>
    </row>
    <row r="31" spans="1:6" s="3" customFormat="1" x14ac:dyDescent="0.25">
      <c r="A31" t="s">
        <v>18</v>
      </c>
      <c r="D31" s="3">
        <v>11.84</v>
      </c>
    </row>
    <row r="32" spans="1:6" s="3" customFormat="1" x14ac:dyDescent="0.25">
      <c r="A32" t="s">
        <v>22</v>
      </c>
      <c r="D32" s="3">
        <v>8.1</v>
      </c>
    </row>
    <row r="33" spans="1:4" s="3" customFormat="1" x14ac:dyDescent="0.25">
      <c r="A33" t="s">
        <v>21</v>
      </c>
      <c r="D33" s="3">
        <v>20.170000000000002</v>
      </c>
    </row>
    <row r="34" spans="1:4" s="3" customFormat="1" x14ac:dyDescent="0.25">
      <c r="A34" t="s">
        <v>21</v>
      </c>
      <c r="D34" s="3">
        <v>12.34</v>
      </c>
    </row>
    <row r="35" spans="1:4" s="3" customFormat="1" x14ac:dyDescent="0.25">
      <c r="A35" t="s">
        <v>21</v>
      </c>
      <c r="D35" s="3">
        <v>21.53</v>
      </c>
    </row>
    <row r="36" spans="1:4" s="3" customFormat="1" x14ac:dyDescent="0.25">
      <c r="A36" t="s">
        <v>21</v>
      </c>
      <c r="D36" s="3">
        <v>18.95</v>
      </c>
    </row>
    <row r="37" spans="1:4" s="3" customFormat="1" x14ac:dyDescent="0.25">
      <c r="A37" t="s">
        <v>22</v>
      </c>
      <c r="D37" s="3">
        <v>45</v>
      </c>
    </row>
    <row r="38" spans="1:4" s="3" customFormat="1" x14ac:dyDescent="0.25">
      <c r="A38" t="s">
        <v>22</v>
      </c>
      <c r="D38" s="3">
        <v>41.92</v>
      </c>
    </row>
    <row r="39" spans="1:4" s="3" customFormat="1" x14ac:dyDescent="0.25">
      <c r="A39" t="s">
        <v>22</v>
      </c>
      <c r="D39" s="3">
        <v>110.28</v>
      </c>
    </row>
    <row r="40" spans="1:4" s="3" customFormat="1" x14ac:dyDescent="0.25">
      <c r="A40" t="s">
        <v>18</v>
      </c>
      <c r="D40" s="3">
        <v>29.92</v>
      </c>
    </row>
    <row r="41" spans="1:4" s="3" customFormat="1" x14ac:dyDescent="0.25">
      <c r="A41" t="s">
        <v>32</v>
      </c>
      <c r="D41" s="3">
        <v>60.08</v>
      </c>
    </row>
    <row r="42" spans="1:4" s="3" customFormat="1" x14ac:dyDescent="0.25">
      <c r="A42" t="s">
        <v>32</v>
      </c>
      <c r="D42" s="3">
        <v>43.26</v>
      </c>
    </row>
    <row r="43" spans="1:4" s="3" customFormat="1" x14ac:dyDescent="0.25">
      <c r="A43" t="s">
        <v>32</v>
      </c>
      <c r="C43" s="7"/>
      <c r="D43" s="7">
        <v>25.56</v>
      </c>
    </row>
    <row r="44" spans="1:4" s="3" customFormat="1" x14ac:dyDescent="0.25">
      <c r="A44" t="s">
        <v>32</v>
      </c>
      <c r="C44" s="7"/>
      <c r="D44" s="7">
        <v>12.78</v>
      </c>
    </row>
    <row r="45" spans="1:4" s="3" customFormat="1" x14ac:dyDescent="0.25">
      <c r="A45" t="s">
        <v>18</v>
      </c>
      <c r="C45" s="7"/>
      <c r="D45" s="7">
        <v>17.34</v>
      </c>
    </row>
    <row r="46" spans="1:4" s="3" customFormat="1" x14ac:dyDescent="0.25">
      <c r="A46" t="s">
        <v>21</v>
      </c>
      <c r="C46" s="7"/>
      <c r="D46" s="7">
        <v>5.97</v>
      </c>
    </row>
    <row r="47" spans="1:4" s="3" customFormat="1" x14ac:dyDescent="0.25">
      <c r="A47" t="s">
        <v>13</v>
      </c>
      <c r="C47" s="7"/>
      <c r="D47" s="7">
        <v>4.26</v>
      </c>
    </row>
    <row r="48" spans="1:4" x14ac:dyDescent="0.25">
      <c r="C48" s="9"/>
      <c r="D48" s="9"/>
    </row>
    <row r="49" spans="1:4" s="3" customFormat="1" ht="15.75" thickBot="1" x14ac:dyDescent="0.3">
      <c r="A49" t="s">
        <v>24</v>
      </c>
      <c r="C49" s="6">
        <f>SUM(C27:C48)</f>
        <v>413.6</v>
      </c>
      <c r="D49" s="6">
        <f>SUM(D28:D48)</f>
        <v>630.47</v>
      </c>
    </row>
    <row r="50" spans="1:4" s="3" customFormat="1" ht="15.75" thickTop="1" x14ac:dyDescent="0.25">
      <c r="A50"/>
    </row>
    <row r="51" spans="1:4" s="3" customFormat="1" x14ac:dyDescent="0.25">
      <c r="A51" s="1" t="s">
        <v>11</v>
      </c>
    </row>
    <row r="52" spans="1:4" s="3" customFormat="1" x14ac:dyDescent="0.25">
      <c r="A52" t="s">
        <v>8</v>
      </c>
      <c r="C52" s="3">
        <v>50</v>
      </c>
    </row>
    <row r="54" spans="1:4" s="3" customFormat="1" ht="15.75" thickBot="1" x14ac:dyDescent="0.3">
      <c r="A54" t="s">
        <v>24</v>
      </c>
      <c r="C54" s="6">
        <f>SUM(C52:C53)</f>
        <v>50</v>
      </c>
      <c r="D54" s="6">
        <f>SUM(D52:D53)</f>
        <v>0</v>
      </c>
    </row>
    <row r="55" spans="1:4" s="3" customFormat="1" ht="15.75" thickTop="1" x14ac:dyDescent="0.25">
      <c r="A55"/>
    </row>
    <row r="56" spans="1:4" s="3" customFormat="1" x14ac:dyDescent="0.25">
      <c r="A56" s="1" t="s">
        <v>10</v>
      </c>
    </row>
    <row r="57" spans="1:4" s="3" customFormat="1" x14ac:dyDescent="0.25">
      <c r="A57" s="8" t="s">
        <v>8</v>
      </c>
      <c r="C57" s="3">
        <v>370</v>
      </c>
    </row>
    <row r="58" spans="1:4" s="3" customFormat="1" x14ac:dyDescent="0.25">
      <c r="A58" s="8" t="s">
        <v>8</v>
      </c>
      <c r="C58" s="3">
        <v>80</v>
      </c>
    </row>
    <row r="59" spans="1:4" s="3" customFormat="1" x14ac:dyDescent="0.25">
      <c r="A59" t="s">
        <v>9</v>
      </c>
      <c r="C59" s="5">
        <v>0.28999999999999998</v>
      </c>
      <c r="D59" s="5"/>
    </row>
    <row r="61" spans="1:4" s="3" customFormat="1" ht="15.75" thickBot="1" x14ac:dyDescent="0.3">
      <c r="A61" t="s">
        <v>24</v>
      </c>
      <c r="C61" s="6">
        <f>SUM(C57:C60)</f>
        <v>450.29</v>
      </c>
      <c r="D61" s="6">
        <f>SUM(D59:D60)</f>
        <v>0</v>
      </c>
    </row>
    <row r="62" spans="1:4" s="3" customFormat="1" ht="15.75" thickTop="1" x14ac:dyDescent="0.25">
      <c r="A62"/>
    </row>
    <row r="63" spans="1:4" s="3" customFormat="1" x14ac:dyDescent="0.25">
      <c r="A63" s="1" t="s">
        <v>12</v>
      </c>
    </row>
    <row r="64" spans="1:4" s="3" customFormat="1" x14ac:dyDescent="0.25">
      <c r="A64" t="s">
        <v>9</v>
      </c>
      <c r="C64" s="5">
        <v>0.92</v>
      </c>
      <c r="D64" s="5"/>
    </row>
    <row r="66" spans="1:4" s="3" customFormat="1" ht="15.75" thickBot="1" x14ac:dyDescent="0.3">
      <c r="A66" t="s">
        <v>24</v>
      </c>
      <c r="C66" s="6">
        <f t="shared" ref="C66" si="1">SUM(C64:C65)</f>
        <v>0.92</v>
      </c>
      <c r="D66" s="6">
        <v>0</v>
      </c>
    </row>
    <row r="67" spans="1:4" s="3" customFormat="1" ht="15.75" thickTop="1" x14ac:dyDescent="0.25">
      <c r="A67"/>
    </row>
  </sheetData>
  <mergeCells count="1">
    <mergeCell ref="A1:E1"/>
  </mergeCells>
  <pageMargins left="0.7" right="0.2" top="0.25" bottom="0.25" header="0.3" footer="0.3"/>
  <pageSetup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2020-01-02T18:57:07Z</cp:lastPrinted>
  <dcterms:created xsi:type="dcterms:W3CDTF">2017-05-13T13:34:43Z</dcterms:created>
  <dcterms:modified xsi:type="dcterms:W3CDTF">2020-01-11T21:57:39Z</dcterms:modified>
</cp:coreProperties>
</file>