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SEPT" sheetId="21" r:id="rId1"/>
  </sheets>
  <calcPr calcId="145621"/>
</workbook>
</file>

<file path=xl/calcChain.xml><?xml version="1.0" encoding="utf-8"?>
<calcChain xmlns="http://schemas.openxmlformats.org/spreadsheetml/2006/main">
  <c r="D21" i="21" l="1"/>
  <c r="D8" i="21" l="1"/>
  <c r="C36" i="21"/>
  <c r="C8" i="21" s="1"/>
  <c r="D26" i="21"/>
  <c r="D6" i="21" s="1"/>
  <c r="C26" i="21"/>
  <c r="C6" i="21" s="1"/>
  <c r="D31" i="21"/>
  <c r="D7" i="21" s="1"/>
  <c r="C31" i="21"/>
  <c r="C7" i="21" s="1"/>
  <c r="D5" i="21"/>
  <c r="C21" i="21"/>
  <c r="C5" i="21" s="1"/>
  <c r="D16" i="21"/>
  <c r="D4" i="21" s="1"/>
  <c r="C16" i="21"/>
  <c r="C4" i="21" s="1"/>
  <c r="B10" i="21"/>
  <c r="E5" i="21" l="1"/>
  <c r="E8" i="21"/>
  <c r="D10" i="21"/>
  <c r="E7" i="21"/>
  <c r="E6" i="21"/>
  <c r="C10" i="21"/>
  <c r="E4" i="21"/>
  <c r="E10" i="21" l="1"/>
  <c r="F4" i="21"/>
</calcChain>
</file>

<file path=xl/sharedStrings.xml><?xml version="1.0" encoding="utf-8"?>
<sst xmlns="http://schemas.openxmlformats.org/spreadsheetml/2006/main" count="27" uniqueCount="21">
  <si>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</si>
  <si>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</si>
  <si>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</si>
  <si>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</si>
  <si>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</si>
  <si>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</si>
  <si>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</si>
  <si>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</si>
  <si>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</si>
  <si>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</si>
  <si>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</si>
  <si>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</si>
  <si>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</si>
  <si>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</si>
  <si>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</si>
  <si>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Diff</t>
  </si>
  <si>
    <t>Minuteman Press</t>
  </si>
  <si>
    <t>Deposit-Advertising</t>
  </si>
  <si>
    <t>Total Transactions for Month</t>
  </si>
  <si>
    <t>SEPTEMBER 2020</t>
  </si>
  <si>
    <t>No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</si>
</sst>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4" fontId="0" fillId="2" borderId="0" xfId="0" applyNumberFormat="1" applyFill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workbookViewId="0">
      <selection activeCell="A2" sqref="A2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10" t="s">
        <v>19</v>
      </c>
      <c r="B1" s="10"/>
      <c r="C1" s="10"/>
      <c r="D1" s="10"/>
      <c r="E1" s="10"/>
    </row>
    <row r="2" spans="1:6" x14ac:dyDescent="0.25">
      <c r="A2" s="1" t="s">
        <v>0</v>
      </c>
      <c r="F2" t="s">
        <v>15</v>
      </c>
    </row>
    <row r="3" spans="1:6" x14ac:dyDescent="0.25">
      <c r="B3" s="2">
        <v>44075</v>
      </c>
      <c r="C3" s="4" t="s">
        <v>13</v>
      </c>
      <c r="D3" s="4" t="s">
        <v>14</v>
      </c>
      <c r="E3" s="2">
        <v>44104</v>
      </c>
    </row>
    <row r="4" spans="1:6" x14ac:dyDescent="0.25">
      <c r="A4" t="s">
        <v>1</v>
      </c>
      <c r="B4" s="3">
        <v>2115.8000000000002</v>
      </c>
      <c r="C4" s="3">
        <f>C16</f>
        <v>340</v>
      </c>
      <c r="D4" s="3">
        <f>D16</f>
        <v>178.92</v>
      </c>
      <c r="E4" s="3">
        <f>B4+C4-D4</f>
        <v>2276.88</v>
      </c>
      <c r="F4" s="3">
        <f>E4-719.09</f>
        <v>1557.79</v>
      </c>
    </row>
    <row r="5" spans="1:6" x14ac:dyDescent="0.25">
      <c r="A5" t="s">
        <v>2</v>
      </c>
      <c r="B5" s="3">
        <v>1132.3399999999999</v>
      </c>
      <c r="C5" s="7">
        <f>C21</f>
        <v>0</v>
      </c>
      <c r="D5" s="7">
        <f>D21</f>
        <v>0</v>
      </c>
      <c r="E5" s="3">
        <f t="shared" ref="E5:E8" si="0">B5+C5-D5</f>
        <v>1132.3399999999999</v>
      </c>
    </row>
    <row r="6" spans="1:6" x14ac:dyDescent="0.25">
      <c r="A6" t="s">
        <v>4</v>
      </c>
      <c r="B6" s="3">
        <v>504.35</v>
      </c>
      <c r="C6" s="3">
        <f>C26</f>
        <v>0</v>
      </c>
      <c r="D6" s="3">
        <f>D26</f>
        <v>0</v>
      </c>
      <c r="E6" s="3">
        <f>B6+C6-D6</f>
        <v>504.35</v>
      </c>
    </row>
    <row r="7" spans="1:6" x14ac:dyDescent="0.25">
      <c r="A7" t="s">
        <v>3</v>
      </c>
      <c r="B7" s="3">
        <v>4011.81</v>
      </c>
      <c r="C7" s="3">
        <f>C31</f>
        <v>0.16</v>
      </c>
      <c r="D7" s="3">
        <f>D31</f>
        <v>0</v>
      </c>
      <c r="E7" s="3">
        <f t="shared" si="0"/>
        <v>4011.97</v>
      </c>
    </row>
    <row r="8" spans="1:6" x14ac:dyDescent="0.25">
      <c r="A8" t="s">
        <v>5</v>
      </c>
      <c r="B8" s="5">
        <v>10006.530000000001</v>
      </c>
      <c r="C8" s="5">
        <f>C36</f>
        <v>0.82</v>
      </c>
      <c r="D8" s="5">
        <f>D36</f>
        <v>0</v>
      </c>
      <c r="E8" s="5">
        <f t="shared" si="0"/>
        <v>10007.35</v>
      </c>
    </row>
    <row r="10" spans="1:6" ht="15.75" thickBot="1" x14ac:dyDescent="0.3">
      <c r="A10" t="s">
        <v>6</v>
      </c>
      <c r="B10" s="6">
        <f>SUM(B4:B9)</f>
        <v>17770.830000000002</v>
      </c>
      <c r="C10" s="6">
        <f>SUM(C4:C9)</f>
        <v>340.98</v>
      </c>
      <c r="D10" s="6">
        <f>SUM(D4:D8)</f>
        <v>178.92</v>
      </c>
      <c r="E10" s="6">
        <f>SUM(E4:E9)</f>
        <v>17932.89</v>
      </c>
    </row>
    <row r="11" spans="1:6" ht="15.75" thickTop="1" x14ac:dyDescent="0.25"/>
    <row r="12" spans="1:6" x14ac:dyDescent="0.25">
      <c r="A12" s="1" t="s">
        <v>7</v>
      </c>
      <c r="E12" s="9"/>
    </row>
    <row r="13" spans="1:6" x14ac:dyDescent="0.25">
      <c r="A13" t="s">
        <v>17</v>
      </c>
      <c r="C13" s="3">
        <v>340</v>
      </c>
    </row>
    <row r="14" spans="1:6" x14ac:dyDescent="0.25">
      <c r="A14" t="s">
        <v>16</v>
      </c>
      <c r="D14" s="3">
        <v>178.92</v>
      </c>
    </row>
    <row r="15" spans="1:6" x14ac:dyDescent="0.25">
      <c r="C15" s="8"/>
      <c r="D15" s="8"/>
    </row>
    <row r="16" spans="1:6" s="3" customFormat="1" ht="15.75" thickBot="1" x14ac:dyDescent="0.3">
      <c r="A16" t="s">
        <v>18</v>
      </c>
      <c r="C16" s="6">
        <f>SUM(C13:C14)</f>
        <v>340</v>
      </c>
      <c r="D16" s="6">
        <f>SUM(D13:D14)</f>
        <v>178.92</v>
      </c>
    </row>
    <row r="17" spans="1:4" s="3" customFormat="1" ht="15.75" thickTop="1" x14ac:dyDescent="0.25">
      <c r="A17"/>
      <c r="C17" s="7"/>
      <c r="D17" s="7"/>
    </row>
    <row r="18" spans="1:4" s="3" customFormat="1" x14ac:dyDescent="0.25">
      <c r="A18" s="1" t="s">
        <v>12</v>
      </c>
    </row>
    <row r="19" spans="1:4" s="3" customFormat="1" x14ac:dyDescent="0.25">
      <c r="A19" t="s">
        <v>20</v>
      </c>
    </row>
    <row r="20" spans="1:4" x14ac:dyDescent="0.25">
      <c r="C20" s="8"/>
      <c r="D20" s="8"/>
    </row>
    <row r="21" spans="1:4" s="3" customFormat="1" ht="15.75" thickBot="1" x14ac:dyDescent="0.3">
      <c r="A21" t="s">
        <v>18</v>
      </c>
      <c r="C21" s="6">
        <f>SUM(C19:C20)</f>
        <v>0</v>
      </c>
      <c r="D21" s="6">
        <f>SUM(D20:D20)</f>
        <v>0</v>
      </c>
    </row>
    <row r="22" spans="1:4" s="3" customFormat="1" ht="15.75" thickTop="1" x14ac:dyDescent="0.25">
      <c r="A22"/>
    </row>
    <row r="23" spans="1:4" s="3" customFormat="1" x14ac:dyDescent="0.25">
      <c r="A23" s="1" t="s">
        <v>10</v>
      </c>
    </row>
    <row r="24" spans="1:4" s="3" customFormat="1" x14ac:dyDescent="0.25">
      <c r="A24" t="s">
        <v>20</v>
      </c>
      <c r="C24" s="5"/>
      <c r="D24" s="5"/>
    </row>
    <row r="26" spans="1:4" s="3" customFormat="1" ht="15.75" thickBot="1" x14ac:dyDescent="0.3">
      <c r="A26" t="s">
        <v>18</v>
      </c>
      <c r="C26" s="6">
        <f>SUM(C24:C25)</f>
        <v>0</v>
      </c>
      <c r="D26" s="6">
        <f>SUM(D24:D25)</f>
        <v>0</v>
      </c>
    </row>
    <row r="27" spans="1:4" s="3" customFormat="1" ht="15.75" thickTop="1" x14ac:dyDescent="0.25">
      <c r="A27"/>
    </row>
    <row r="28" spans="1:4" s="3" customFormat="1" x14ac:dyDescent="0.25">
      <c r="A28" s="1" t="s">
        <v>9</v>
      </c>
    </row>
    <row r="29" spans="1:4" s="3" customFormat="1" x14ac:dyDescent="0.25">
      <c r="A29" t="s">
        <v>8</v>
      </c>
      <c r="C29" s="5">
        <v>0.16</v>
      </c>
      <c r="D29" s="5"/>
    </row>
    <row r="31" spans="1:4" s="3" customFormat="1" ht="15.75" thickBot="1" x14ac:dyDescent="0.3">
      <c r="A31" t="s">
        <v>18</v>
      </c>
      <c r="C31" s="6">
        <f>SUM(C29:C30)</f>
        <v>0.16</v>
      </c>
      <c r="D31" s="6">
        <f>SUM(D29:D30)</f>
        <v>0</v>
      </c>
    </row>
    <row r="32" spans="1:4" s="3" customFormat="1" ht="15.75" thickTop="1" x14ac:dyDescent="0.25">
      <c r="A32"/>
    </row>
    <row r="33" spans="1:4" s="3" customFormat="1" x14ac:dyDescent="0.25">
      <c r="A33" s="1" t="s">
        <v>11</v>
      </c>
    </row>
    <row r="34" spans="1:4" s="3" customFormat="1" x14ac:dyDescent="0.25">
      <c r="A34" t="s">
        <v>8</v>
      </c>
      <c r="C34" s="5">
        <v>0.82</v>
      </c>
      <c r="D34" s="5"/>
    </row>
    <row r="36" spans="1:4" s="3" customFormat="1" ht="15.75" thickBot="1" x14ac:dyDescent="0.3">
      <c r="A36" t="s">
        <v>18</v>
      </c>
      <c r="C36" s="6">
        <f t="shared" ref="C36" si="1">SUM(C34:C35)</f>
        <v>0.82</v>
      </c>
      <c r="D36" s="6">
        <v>0</v>
      </c>
    </row>
    <row r="37" spans="1:4" s="3" customFormat="1" ht="15.75" thickTop="1" x14ac:dyDescent="0.25">
      <c r="A37"/>
    </row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Jim Henley</cp:lastModifiedBy>
  <cp:lastPrinted>2020-11-01T19:09:30Z</cp:lastPrinted>
  <dcterms:created xsi:type="dcterms:W3CDTF">2017-05-13T13:34:43Z</dcterms:created>
  <dcterms:modified xsi:type="dcterms:W3CDTF">2020-11-03T19:03:45Z</dcterms:modified>
</cp:coreProperties>
</file>