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65" windowWidth="19155" windowHeight="11700"/>
  </bookViews>
  <sheets>
    <sheet name="JAN" sheetId="9" r:id="rId1"/>
  </sheets>
  <calcPr calcId="145621" iterateDelta="1E-4"/>
</workbook>
</file>

<file path=xl/calcChain.xml><?xml version="1.0" encoding="utf-8"?>
<calcChain xmlns="http://schemas.openxmlformats.org/spreadsheetml/2006/main">
  <c r="E8" i="9" l="1"/>
  <c r="E7" i="9"/>
  <c r="E6" i="9"/>
  <c r="E5" i="9"/>
  <c r="D6" i="9"/>
  <c r="D7" i="9"/>
  <c r="D34" i="9" l="1"/>
  <c r="D27" i="9" l="1"/>
  <c r="C27" i="9" l="1"/>
  <c r="D22" i="9" l="1"/>
  <c r="D5" i="9" l="1"/>
  <c r="D39" i="9"/>
  <c r="C39" i="9"/>
  <c r="C8" i="9" s="1"/>
  <c r="C6" i="9"/>
  <c r="C34" i="9"/>
  <c r="C7" i="9" s="1"/>
  <c r="C22" i="9"/>
  <c r="C5" i="9" s="1"/>
  <c r="D17" i="9"/>
  <c r="D4" i="9" s="1"/>
  <c r="C17" i="9"/>
  <c r="C4" i="9" s="1"/>
  <c r="B10" i="9"/>
  <c r="D8" i="9"/>
  <c r="C10" i="9" l="1"/>
  <c r="D10" i="9"/>
  <c r="E4" i="9" l="1"/>
  <c r="E10" i="9" s="1"/>
</calcChain>
</file>

<file path=xl/sharedStrings.xml><?xml version="1.0" encoding="utf-8"?>
<sst xmlns="http://schemas.openxmlformats.org/spreadsheetml/2006/main" count="30" uniqueCount="24">
  <si>
    <t>ACCOUNTS</t>
  </si>
  <si>
    <t>Operations</t>
  </si>
  <si>
    <t>Activities</t>
  </si>
  <si>
    <t>Membership</t>
  </si>
  <si>
    <t>Bingo</t>
  </si>
  <si>
    <t>Money Market</t>
  </si>
  <si>
    <t>Total Bank Accounts</t>
  </si>
  <si>
    <t>OPERATIONS:</t>
  </si>
  <si>
    <t>Deposit</t>
  </si>
  <si>
    <t>Interest</t>
  </si>
  <si>
    <t>MEMBERSHIP:</t>
  </si>
  <si>
    <t>BINGO:</t>
  </si>
  <si>
    <t>MONEY MARKET:</t>
  </si>
  <si>
    <t>ACTIVITIES:</t>
  </si>
  <si>
    <t>In - Deposit</t>
  </si>
  <si>
    <t>Out - Expense</t>
  </si>
  <si>
    <t>Minuteman Press</t>
  </si>
  <si>
    <t xml:space="preserve"> </t>
  </si>
  <si>
    <t>Sunbiz</t>
  </si>
  <si>
    <t>Total Transactions for Month</t>
  </si>
  <si>
    <t>No Activity</t>
  </si>
  <si>
    <t>JANUARY 2021</t>
  </si>
  <si>
    <t>Xfer from Membership</t>
  </si>
  <si>
    <t>Xfer to Operations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</si>
</sst>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" fontId="0" fillId="0" borderId="0" xfId="0" applyNumberFormat="1"/>
    <xf numFmtId="4" fontId="0" fillId="0" borderId="0" xfId="0" applyNumberFormat="1" applyAlignment="1">
      <alignment horizontal="center"/>
    </xf>
    <xf numFmtId="4" fontId="0" fillId="0" borderId="1" xfId="0" applyNumberFormat="1" applyBorder="1"/>
    <xf numFmtId="4" fontId="0" fillId="0" borderId="2" xfId="0" applyNumberFormat="1" applyBorder="1"/>
    <xf numFmtId="4" fontId="0" fillId="0" borderId="0" xfId="0" applyNumberFormat="1" applyBorder="1"/>
    <xf numFmtId="4" fontId="0" fillId="0" borderId="3" xfId="0" applyNumberFormat="1" applyBorder="1"/>
    <xf numFmtId="17" fontId="0" fillId="0" borderId="0" xfId="0" quotePrefix="1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0"/>
  <sheetViews>
    <sheetView tabSelected="1" workbookViewId="0">
      <selection sqref="A1:E1"/>
    </sheetView>
  </sheetViews>
  <sheetFormatPr defaultRowHeight="15" x14ac:dyDescent="0.25"/>
  <cols>
    <col min="1" max="1" width="35.28515625" customWidth="1"/>
    <col min="2" max="2" width="14.7109375" style="3" customWidth="1"/>
    <col min="3" max="3" width="15.7109375" style="3" customWidth="1"/>
    <col min="4" max="4" width="14.28515625" style="3" customWidth="1"/>
    <col min="5" max="5" width="15.28515625" style="3" customWidth="1"/>
  </cols>
  <sheetData>
    <row r="1" spans="1:5" x14ac:dyDescent="0.25">
      <c r="A1" s="9" t="s">
        <v>21</v>
      </c>
      <c r="B1" s="9"/>
      <c r="C1" s="9"/>
      <c r="D1" s="9"/>
      <c r="E1" s="9"/>
    </row>
    <row r="2" spans="1:5" x14ac:dyDescent="0.25">
      <c r="A2" s="1" t="s">
        <v>0</v>
      </c>
    </row>
    <row r="3" spans="1:5" x14ac:dyDescent="0.25">
      <c r="B3" s="2">
        <v>44197</v>
      </c>
      <c r="C3" s="4" t="s">
        <v>14</v>
      </c>
      <c r="D3" s="4" t="s">
        <v>15</v>
      </c>
      <c r="E3" s="2">
        <v>44227</v>
      </c>
    </row>
    <row r="4" spans="1:5" x14ac:dyDescent="0.25">
      <c r="A4" t="s">
        <v>1</v>
      </c>
      <c r="B4" s="3">
        <v>1509.89</v>
      </c>
      <c r="C4" s="3">
        <f>C17</f>
        <v>4000</v>
      </c>
      <c r="D4" s="3">
        <f>D17</f>
        <v>240.17</v>
      </c>
      <c r="E4" s="3">
        <f>B4+C4-D4</f>
        <v>5269.72</v>
      </c>
    </row>
    <row r="5" spans="1:5" x14ac:dyDescent="0.25">
      <c r="A5" t="s">
        <v>2</v>
      </c>
      <c r="B5" s="3">
        <v>1107.3900000000001</v>
      </c>
      <c r="C5" s="7">
        <f>C22</f>
        <v>0</v>
      </c>
      <c r="D5" s="7">
        <f>D22</f>
        <v>0</v>
      </c>
      <c r="E5" s="3">
        <f t="shared" ref="E5:E8" si="0">B5+C5-D5</f>
        <v>1107.3900000000001</v>
      </c>
    </row>
    <row r="6" spans="1:5" x14ac:dyDescent="0.25">
      <c r="A6" t="s">
        <v>4</v>
      </c>
      <c r="B6" s="3">
        <v>504.35</v>
      </c>
      <c r="C6" s="3">
        <f>C27</f>
        <v>0</v>
      </c>
      <c r="D6" s="3">
        <f>D27</f>
        <v>0</v>
      </c>
      <c r="E6" s="3">
        <f t="shared" si="0"/>
        <v>504.35</v>
      </c>
    </row>
    <row r="7" spans="1:5" x14ac:dyDescent="0.25">
      <c r="A7" t="s">
        <v>3</v>
      </c>
      <c r="B7" s="3">
        <v>4592.5</v>
      </c>
      <c r="C7" s="3">
        <f>C34</f>
        <v>170.14</v>
      </c>
      <c r="D7" s="3">
        <f>D34</f>
        <v>4000</v>
      </c>
      <c r="E7" s="3">
        <f t="shared" si="0"/>
        <v>762.64000000000033</v>
      </c>
    </row>
    <row r="8" spans="1:5" x14ac:dyDescent="0.25">
      <c r="A8" t="s">
        <v>5</v>
      </c>
      <c r="B8" s="5">
        <v>10009.870000000001</v>
      </c>
      <c r="C8" s="5">
        <f>C39</f>
        <v>0.85</v>
      </c>
      <c r="D8" s="5">
        <f>D39</f>
        <v>0</v>
      </c>
      <c r="E8" s="3">
        <f t="shared" si="0"/>
        <v>10010.720000000001</v>
      </c>
    </row>
    <row r="9" spans="1:5" x14ac:dyDescent="0.25">
      <c r="E9" s="8"/>
    </row>
    <row r="10" spans="1:5" ht="15.75" thickBot="1" x14ac:dyDescent="0.3">
      <c r="A10" t="s">
        <v>6</v>
      </c>
      <c r="B10" s="6">
        <f>SUM(B4:B9)</f>
        <v>17724</v>
      </c>
      <c r="C10" s="6">
        <f t="shared" ref="C10:E10" si="1">SUM(C4:C9)</f>
        <v>4170.9900000000007</v>
      </c>
      <c r="D10" s="6">
        <f t="shared" si="1"/>
        <v>4240.17</v>
      </c>
      <c r="E10" s="6">
        <f t="shared" si="1"/>
        <v>17654.820000000003</v>
      </c>
    </row>
    <row r="11" spans="1:5" ht="15.75" thickTop="1" x14ac:dyDescent="0.25"/>
    <row r="12" spans="1:5" x14ac:dyDescent="0.25">
      <c r="A12" s="1" t="s">
        <v>7</v>
      </c>
    </row>
    <row r="13" spans="1:5" x14ac:dyDescent="0.25">
      <c r="A13" t="s">
        <v>22</v>
      </c>
      <c r="C13" s="3">
        <v>4000</v>
      </c>
    </row>
    <row r="14" spans="1:5" x14ac:dyDescent="0.25">
      <c r="A14" t="s">
        <v>18</v>
      </c>
      <c r="D14" s="3">
        <v>61.25</v>
      </c>
    </row>
    <row r="15" spans="1:5" x14ac:dyDescent="0.25">
      <c r="A15" t="s">
        <v>16</v>
      </c>
      <c r="D15" s="3">
        <v>178.92</v>
      </c>
    </row>
    <row r="16" spans="1:5" x14ac:dyDescent="0.25">
      <c r="C16" s="8"/>
      <c r="D16" s="8"/>
    </row>
    <row r="17" spans="1:5" ht="15.75" thickBot="1" x14ac:dyDescent="0.3">
      <c r="A17" t="s">
        <v>19</v>
      </c>
      <c r="C17" s="6">
        <f>SUM(C13:C16)</f>
        <v>4000</v>
      </c>
      <c r="D17" s="6">
        <f>SUM(D13:D16)</f>
        <v>240.17</v>
      </c>
    </row>
    <row r="18" spans="1:5" ht="15.75" thickTop="1" x14ac:dyDescent="0.25"/>
    <row r="19" spans="1:5" x14ac:dyDescent="0.25">
      <c r="A19" s="1" t="s">
        <v>13</v>
      </c>
    </row>
    <row r="20" spans="1:5" x14ac:dyDescent="0.25">
      <c r="A20" t="s">
        <v>20</v>
      </c>
      <c r="E20" s="7"/>
    </row>
    <row r="21" spans="1:5" x14ac:dyDescent="0.25">
      <c r="C21" s="8"/>
      <c r="D21" s="8"/>
      <c r="E21" s="7"/>
    </row>
    <row r="22" spans="1:5" ht="15.75" thickBot="1" x14ac:dyDescent="0.3">
      <c r="A22" t="s">
        <v>19</v>
      </c>
      <c r="C22" s="6">
        <f>SUM(C20:C21)</f>
        <v>0</v>
      </c>
      <c r="D22" s="6">
        <f>SUM(D20:D21)</f>
        <v>0</v>
      </c>
      <c r="E22" s="7"/>
    </row>
    <row r="23" spans="1:5" ht="15.75" thickTop="1" x14ac:dyDescent="0.25">
      <c r="E23" s="7"/>
    </row>
    <row r="24" spans="1:5" x14ac:dyDescent="0.25">
      <c r="A24" s="1" t="s">
        <v>11</v>
      </c>
    </row>
    <row r="25" spans="1:5" x14ac:dyDescent="0.25">
      <c r="A25" t="s">
        <v>20</v>
      </c>
    </row>
    <row r="26" spans="1:5" x14ac:dyDescent="0.25">
      <c r="C26" s="8"/>
      <c r="D26" s="8"/>
    </row>
    <row r="27" spans="1:5" ht="15.75" thickBot="1" x14ac:dyDescent="0.3">
      <c r="A27" t="s">
        <v>19</v>
      </c>
      <c r="C27" s="6">
        <f>SUM(C25:C26)</f>
        <v>0</v>
      </c>
      <c r="D27" s="6">
        <f>SUM(D25)</f>
        <v>0</v>
      </c>
    </row>
    <row r="28" spans="1:5" ht="15.75" thickTop="1" x14ac:dyDescent="0.25"/>
    <row r="29" spans="1:5" x14ac:dyDescent="0.25">
      <c r="A29" s="1" t="s">
        <v>10</v>
      </c>
      <c r="E29" s="7"/>
    </row>
    <row r="30" spans="1:5" x14ac:dyDescent="0.25">
      <c r="A30" t="s">
        <v>8</v>
      </c>
      <c r="C30" s="3">
        <v>170</v>
      </c>
    </row>
    <row r="31" spans="1:5" x14ac:dyDescent="0.25">
      <c r="A31" t="s">
        <v>9</v>
      </c>
      <c r="C31" s="3">
        <v>0.14000000000000001</v>
      </c>
    </row>
    <row r="32" spans="1:5" x14ac:dyDescent="0.25">
      <c r="A32" t="s">
        <v>23</v>
      </c>
      <c r="D32" s="3">
        <v>4000</v>
      </c>
    </row>
    <row r="33" spans="1:4" x14ac:dyDescent="0.25">
      <c r="C33" s="8"/>
      <c r="D33" s="8"/>
    </row>
    <row r="34" spans="1:4" ht="15.75" thickBot="1" x14ac:dyDescent="0.3">
      <c r="A34" t="s">
        <v>19</v>
      </c>
      <c r="C34" s="6">
        <f>SUM(C30:C31)</f>
        <v>170.14</v>
      </c>
      <c r="D34" s="6">
        <f>SUM(D32:D33)</f>
        <v>4000</v>
      </c>
    </row>
    <row r="35" spans="1:4" ht="15.75" thickTop="1" x14ac:dyDescent="0.25"/>
    <row r="36" spans="1:4" x14ac:dyDescent="0.25">
      <c r="A36" s="1" t="s">
        <v>12</v>
      </c>
    </row>
    <row r="37" spans="1:4" s="3" customFormat="1" x14ac:dyDescent="0.25">
      <c r="A37" t="s">
        <v>9</v>
      </c>
      <c r="C37" s="5">
        <v>0.85</v>
      </c>
      <c r="D37" s="5"/>
    </row>
    <row r="38" spans="1:4" s="3" customFormat="1" x14ac:dyDescent="0.25">
      <c r="A38"/>
      <c r="C38" s="7"/>
      <c r="D38" s="7"/>
    </row>
    <row r="39" spans="1:4" s="3" customFormat="1" ht="15.75" thickBot="1" x14ac:dyDescent="0.3">
      <c r="A39" t="s">
        <v>19</v>
      </c>
      <c r="C39" s="6">
        <f>SUM(C37:C37)</f>
        <v>0.85</v>
      </c>
      <c r="D39" s="6">
        <f>SUM(D37:D37)</f>
        <v>0</v>
      </c>
    </row>
    <row r="40" spans="1:4" s="3" customFormat="1" ht="15.75" thickTop="1" x14ac:dyDescent="0.25">
      <c r="A40" t="s">
        <v>17</v>
      </c>
    </row>
  </sheetData>
  <mergeCells count="1">
    <mergeCell ref="A1:E1"/>
  </mergeCells>
  <pageMargins left="0.7" right="0.45" top="0" bottom="0" header="0.3" footer="0.3"/>
  <pageSetup scale="98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Georgia</dc:creator>
  <cp:lastModifiedBy>Jim Henley</cp:lastModifiedBy>
  <cp:lastPrinted>2021-01-31T15:26:26Z</cp:lastPrinted>
  <dcterms:created xsi:type="dcterms:W3CDTF">2017-05-13T13:34:43Z</dcterms:created>
  <dcterms:modified xsi:type="dcterms:W3CDTF">2021-02-14T20:53:45Z</dcterms:modified>
</cp:coreProperties>
</file>