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AUG" sheetId="19" r:id="rId1"/>
  </sheets>
  <calcPr calcId="145621"/>
</workbook>
</file>

<file path=xl/calcChain.xml><?xml version="1.0" encoding="utf-8"?>
<calcChain xmlns="http://schemas.openxmlformats.org/spreadsheetml/2006/main">
  <c r="D35" i="19" l="1"/>
  <c r="C35" i="19"/>
  <c r="D30" i="19"/>
  <c r="C30" i="19"/>
  <c r="D17" i="19"/>
  <c r="C17" i="19"/>
  <c r="D41" i="19"/>
  <c r="C41" i="19"/>
  <c r="D46" i="19" l="1"/>
  <c r="D8" i="19" l="1"/>
  <c r="C46" i="19"/>
  <c r="C8" i="19" s="1"/>
  <c r="D6" i="19"/>
  <c r="C6" i="19"/>
  <c r="D7" i="19"/>
  <c r="C7" i="19"/>
  <c r="D5" i="19"/>
  <c r="C5" i="19"/>
  <c r="D4" i="19"/>
  <c r="C4" i="19"/>
  <c r="B10" i="19"/>
  <c r="E6" i="19" l="1"/>
  <c r="E7" i="19"/>
  <c r="E8" i="19"/>
  <c r="D10" i="19"/>
  <c r="E5" i="19"/>
  <c r="C10" i="19"/>
  <c r="E4" i="19"/>
  <c r="E10" i="19" l="1"/>
  <c r="F4" i="19"/>
</calcChain>
</file>

<file path=xl/sharedStrings.xml><?xml version="1.0" encoding="utf-8"?>
<sst xmlns="http://schemas.openxmlformats.org/spreadsheetml/2006/main" count="37" uniqueCount="27">
  <si>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</si>
  <si>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</si>
  <si>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</si>
  <si>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</si>
  <si>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</si>
  <si>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</si>
  <si>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</si>
  <si>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</si>
  <si>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</si>
  <si>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</si>
  <si>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</si>
  <si>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</si>
  <si>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</si>
  <si>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</si>
  <si>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</si>
  <si>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Diff</t>
  </si>
  <si>
    <t>Walmart</t>
  </si>
  <si>
    <t>Minuteman Press</t>
  </si>
  <si>
    <t>Deposit-Advertising</t>
  </si>
  <si>
    <t>Total Transactions for Month</t>
  </si>
  <si>
    <t>AUGUST 2021</t>
  </si>
  <si>
    <t>Domino's</t>
  </si>
  <si>
    <t>Deposit July &amp; Aug</t>
  </si>
  <si>
    <t>Check # 4061-Henderson/Sachs</t>
  </si>
  <si>
    <t>Deposit-ELS July</t>
  </si>
  <si>
    <t>Sam's</t>
  </si>
  <si>
    <t>Check 1008-Bingo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</si>
</sst>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4" fontId="0" fillId="2" borderId="0" xfId="0" applyNumberFormat="1" applyFill="1"/>
    <xf numFmtId="0" fontId="0" fillId="0" borderId="0" xfId="0" applyAlignment="1">
      <alignment horizontal="left"/>
    </xf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workbookViewId="0">
      <selection activeCell="E19" sqref="E19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1" t="s">
        <v>20</v>
      </c>
      <c r="B1" s="11"/>
      <c r="C1" s="11"/>
      <c r="D1" s="11"/>
      <c r="E1" s="11"/>
    </row>
    <row r="2" spans="1:6" x14ac:dyDescent="0.25">
      <c r="A2" s="1" t="s">
        <v>0</v>
      </c>
      <c r="F2" t="s">
        <v>15</v>
      </c>
    </row>
    <row r="3" spans="1:6" x14ac:dyDescent="0.25">
      <c r="B3" s="2">
        <v>44409</v>
      </c>
      <c r="C3" s="4" t="s">
        <v>13</v>
      </c>
      <c r="D3" s="4" t="s">
        <v>14</v>
      </c>
      <c r="E3" s="2">
        <v>44439</v>
      </c>
    </row>
    <row r="4" spans="1:6" x14ac:dyDescent="0.25">
      <c r="A4" t="s">
        <v>1</v>
      </c>
      <c r="B4" s="3">
        <v>1404.49</v>
      </c>
      <c r="C4" s="3">
        <f>C17</f>
        <v>2495</v>
      </c>
      <c r="D4" s="3">
        <f>D17</f>
        <v>978.92</v>
      </c>
      <c r="E4" s="3">
        <f>B4+C4-D4</f>
        <v>2920.5699999999997</v>
      </c>
      <c r="F4" s="3">
        <f>E4-719.09</f>
        <v>2201.4799999999996</v>
      </c>
    </row>
    <row r="5" spans="1:6" x14ac:dyDescent="0.25">
      <c r="A5" t="s">
        <v>2</v>
      </c>
      <c r="B5" s="3">
        <v>710.47</v>
      </c>
      <c r="C5" s="7">
        <f>C30</f>
        <v>441.01</v>
      </c>
      <c r="D5" s="7">
        <f>D30</f>
        <v>688.53</v>
      </c>
      <c r="E5" s="3">
        <f t="shared" ref="E5:E8" si="0">B5+C5-D5</f>
        <v>462.95000000000005</v>
      </c>
    </row>
    <row r="6" spans="1:6" x14ac:dyDescent="0.25">
      <c r="A6" t="s">
        <v>4</v>
      </c>
      <c r="B6" s="3">
        <v>557.94000000000005</v>
      </c>
      <c r="C6" s="3">
        <f>C35</f>
        <v>0</v>
      </c>
      <c r="D6" s="3">
        <f>D35</f>
        <v>414.5</v>
      </c>
      <c r="E6" s="3">
        <f>B6+C6-D6</f>
        <v>143.44000000000005</v>
      </c>
    </row>
    <row r="7" spans="1:6" x14ac:dyDescent="0.25">
      <c r="A7" t="s">
        <v>3</v>
      </c>
      <c r="B7" s="3">
        <v>1082.8800000000001</v>
      </c>
      <c r="C7" s="3">
        <f>C41</f>
        <v>20.05</v>
      </c>
      <c r="D7" s="3">
        <f>D41</f>
        <v>0</v>
      </c>
      <c r="E7" s="3">
        <f t="shared" si="0"/>
        <v>1102.93</v>
      </c>
    </row>
    <row r="8" spans="1:6" x14ac:dyDescent="0.25">
      <c r="A8" t="s">
        <v>5</v>
      </c>
      <c r="B8" s="5">
        <v>10015.68</v>
      </c>
      <c r="C8" s="5">
        <f>C46</f>
        <v>0.85</v>
      </c>
      <c r="D8" s="5">
        <f>D46</f>
        <v>0</v>
      </c>
      <c r="E8" s="5">
        <f t="shared" si="0"/>
        <v>10016.530000000001</v>
      </c>
    </row>
    <row r="10" spans="1:6" ht="15.75" thickBot="1" x14ac:dyDescent="0.3">
      <c r="A10" t="s">
        <v>6</v>
      </c>
      <c r="B10" s="6">
        <f>SUM(B4:B9)</f>
        <v>13771.460000000001</v>
      </c>
      <c r="C10" s="6">
        <f>SUM(C4:C9)</f>
        <v>2956.9100000000003</v>
      </c>
      <c r="D10" s="6">
        <f>SUM(D4:D8)</f>
        <v>2081.9499999999998</v>
      </c>
      <c r="E10" s="6">
        <f>SUM(E4:E9)</f>
        <v>14646.42</v>
      </c>
    </row>
    <row r="11" spans="1:6" ht="15.75" thickTop="1" x14ac:dyDescent="0.25"/>
    <row r="12" spans="1:6" x14ac:dyDescent="0.25">
      <c r="A12" s="1" t="s">
        <v>7</v>
      </c>
      <c r="E12" s="9"/>
    </row>
    <row r="13" spans="1:6" x14ac:dyDescent="0.25">
      <c r="A13" t="s">
        <v>18</v>
      </c>
      <c r="C13" s="3">
        <v>2495</v>
      </c>
    </row>
    <row r="14" spans="1:6" x14ac:dyDescent="0.25">
      <c r="A14" t="s">
        <v>23</v>
      </c>
      <c r="D14" s="3">
        <v>800</v>
      </c>
    </row>
    <row r="15" spans="1:6" x14ac:dyDescent="0.25">
      <c r="A15" t="s">
        <v>17</v>
      </c>
      <c r="D15" s="3">
        <v>178.92</v>
      </c>
    </row>
    <row r="16" spans="1:6" x14ac:dyDescent="0.25">
      <c r="C16" s="8"/>
      <c r="D16" s="8"/>
    </row>
    <row r="17" spans="1:4" s="3" customFormat="1" ht="15.75" thickBot="1" x14ac:dyDescent="0.3">
      <c r="A17" t="s">
        <v>19</v>
      </c>
      <c r="C17" s="6">
        <f>SUM(C13:C16)</f>
        <v>2495</v>
      </c>
      <c r="D17" s="6">
        <f>SUM(D14:D16)</f>
        <v>978.92</v>
      </c>
    </row>
    <row r="18" spans="1:4" s="3" customFormat="1" ht="15.75" thickTop="1" x14ac:dyDescent="0.25">
      <c r="A18"/>
      <c r="C18" s="7"/>
      <c r="D18" s="7"/>
    </row>
    <row r="19" spans="1:4" s="3" customFormat="1" x14ac:dyDescent="0.25">
      <c r="A19" s="1" t="s">
        <v>12</v>
      </c>
    </row>
    <row r="20" spans="1:4" s="3" customFormat="1" x14ac:dyDescent="0.25">
      <c r="A20" t="s">
        <v>24</v>
      </c>
      <c r="C20" s="3">
        <v>441.01</v>
      </c>
    </row>
    <row r="21" spans="1:4" s="3" customFormat="1" x14ac:dyDescent="0.25">
      <c r="A21" t="s">
        <v>16</v>
      </c>
      <c r="D21" s="3">
        <v>200</v>
      </c>
    </row>
    <row r="22" spans="1:4" s="3" customFormat="1" x14ac:dyDescent="0.25">
      <c r="A22" t="s">
        <v>16</v>
      </c>
      <c r="D22" s="3">
        <v>30.53</v>
      </c>
    </row>
    <row r="23" spans="1:4" s="3" customFormat="1" x14ac:dyDescent="0.25">
      <c r="A23" t="s">
        <v>25</v>
      </c>
      <c r="D23" s="3">
        <v>99.8</v>
      </c>
    </row>
    <row r="24" spans="1:4" s="3" customFormat="1" x14ac:dyDescent="0.25">
      <c r="A24" t="s">
        <v>21</v>
      </c>
      <c r="D24" s="3">
        <v>41.28</v>
      </c>
    </row>
    <row r="25" spans="1:4" s="3" customFormat="1" x14ac:dyDescent="0.25">
      <c r="A25" t="s">
        <v>25</v>
      </c>
      <c r="D25" s="3">
        <v>146.88</v>
      </c>
    </row>
    <row r="26" spans="1:4" s="3" customFormat="1" x14ac:dyDescent="0.25">
      <c r="A26" t="s">
        <v>25</v>
      </c>
      <c r="D26" s="3">
        <v>140.32</v>
      </c>
    </row>
    <row r="27" spans="1:4" s="3" customFormat="1" x14ac:dyDescent="0.25">
      <c r="A27" t="s">
        <v>16</v>
      </c>
      <c r="D27" s="3">
        <v>26.19</v>
      </c>
    </row>
    <row r="28" spans="1:4" s="3" customFormat="1" x14ac:dyDescent="0.25">
      <c r="A28" t="s">
        <v>16</v>
      </c>
      <c r="D28" s="3">
        <v>3.53</v>
      </c>
    </row>
    <row r="29" spans="1:4" x14ac:dyDescent="0.25">
      <c r="C29" s="8"/>
      <c r="D29" s="8"/>
    </row>
    <row r="30" spans="1:4" s="3" customFormat="1" ht="15.75" thickBot="1" x14ac:dyDescent="0.3">
      <c r="A30" t="s">
        <v>19</v>
      </c>
      <c r="C30" s="6">
        <f>SUM(C20:C29)</f>
        <v>441.01</v>
      </c>
      <c r="D30" s="6">
        <f>SUM(D21:D29)</f>
        <v>688.53</v>
      </c>
    </row>
    <row r="31" spans="1:4" s="3" customFormat="1" ht="15.75" thickTop="1" x14ac:dyDescent="0.25">
      <c r="A31"/>
    </row>
    <row r="32" spans="1:4" s="3" customFormat="1" x14ac:dyDescent="0.25">
      <c r="A32" s="1" t="s">
        <v>10</v>
      </c>
    </row>
    <row r="33" spans="1:4" s="3" customFormat="1" x14ac:dyDescent="0.25">
      <c r="A33" s="10" t="s">
        <v>26</v>
      </c>
      <c r="D33" s="3">
        <v>414.5</v>
      </c>
    </row>
    <row r="34" spans="1:4" x14ac:dyDescent="0.25">
      <c r="C34" s="8"/>
      <c r="D34" s="8"/>
    </row>
    <row r="35" spans="1:4" s="3" customFormat="1" ht="15.75" thickBot="1" x14ac:dyDescent="0.3">
      <c r="A35" t="s">
        <v>19</v>
      </c>
      <c r="C35" s="6">
        <f>SUM(C33:C34)</f>
        <v>0</v>
      </c>
      <c r="D35" s="6">
        <f>SUM(D33:D34)</f>
        <v>414.5</v>
      </c>
    </row>
    <row r="36" spans="1:4" s="3" customFormat="1" ht="15.75" thickTop="1" x14ac:dyDescent="0.25">
      <c r="A36"/>
    </row>
    <row r="37" spans="1:4" s="3" customFormat="1" x14ac:dyDescent="0.25">
      <c r="A37" s="1" t="s">
        <v>9</v>
      </c>
    </row>
    <row r="38" spans="1:4" s="3" customFormat="1" x14ac:dyDescent="0.25">
      <c r="A38" s="10" t="s">
        <v>22</v>
      </c>
      <c r="C38" s="3">
        <v>20</v>
      </c>
    </row>
    <row r="39" spans="1:4" s="3" customFormat="1" x14ac:dyDescent="0.25">
      <c r="A39" t="s">
        <v>8</v>
      </c>
      <c r="C39" s="5">
        <v>0.05</v>
      </c>
      <c r="D39" s="5"/>
    </row>
    <row r="41" spans="1:4" s="3" customFormat="1" ht="15.75" thickBot="1" x14ac:dyDescent="0.3">
      <c r="A41" t="s">
        <v>19</v>
      </c>
      <c r="C41" s="6">
        <f>SUM(C38:C40)</f>
        <v>20.05</v>
      </c>
      <c r="D41" s="6">
        <f>SUM(D38:D39)</f>
        <v>0</v>
      </c>
    </row>
    <row r="42" spans="1:4" s="3" customFormat="1" ht="15.75" thickTop="1" x14ac:dyDescent="0.25">
      <c r="A42"/>
    </row>
    <row r="43" spans="1:4" s="3" customFormat="1" x14ac:dyDescent="0.25">
      <c r="A43" s="1" t="s">
        <v>11</v>
      </c>
    </row>
    <row r="44" spans="1:4" s="3" customFormat="1" x14ac:dyDescent="0.25">
      <c r="A44" t="s">
        <v>8</v>
      </c>
      <c r="C44" s="5">
        <v>0.85</v>
      </c>
      <c r="D44" s="5"/>
    </row>
    <row r="46" spans="1:4" s="3" customFormat="1" ht="15.75" thickBot="1" x14ac:dyDescent="0.3">
      <c r="A46" t="s">
        <v>19</v>
      </c>
      <c r="C46" s="6">
        <f t="shared" ref="C46" si="1">SUM(C44:C45)</f>
        <v>0.85</v>
      </c>
      <c r="D46" s="6">
        <f>SUM(D44:D45)</f>
        <v>0</v>
      </c>
    </row>
    <row r="47" spans="1:4" s="3" customFormat="1" ht="15.75" thickTop="1" x14ac:dyDescent="0.25">
      <c r="A47"/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Admin</cp:lastModifiedBy>
  <cp:lastPrinted>2021-07-04T19:26:31Z</cp:lastPrinted>
  <dcterms:created xsi:type="dcterms:W3CDTF">2017-05-13T13:34:43Z</dcterms:created>
  <dcterms:modified xsi:type="dcterms:W3CDTF">2021-09-10T18:17:02Z</dcterms:modified>
</cp:coreProperties>
</file>