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SEPT" sheetId="21" r:id="rId1"/>
  </sheets>
  <calcPr calcId="145621"/>
</workbook>
</file>

<file path=xl/calcChain.xml><?xml version="1.0" encoding="utf-8"?>
<calcChain xmlns="http://schemas.openxmlformats.org/spreadsheetml/2006/main">
  <c r="C43" i="21" l="1"/>
  <c r="D32" i="21"/>
  <c r="C32" i="21"/>
  <c r="D8" i="21" l="1"/>
  <c r="C48" i="21"/>
  <c r="C8" i="21" s="1"/>
  <c r="D37" i="21"/>
  <c r="D6" i="21" s="1"/>
  <c r="C37" i="21"/>
  <c r="C6" i="21" s="1"/>
  <c r="D43" i="21"/>
  <c r="D7" i="21" s="1"/>
  <c r="C7" i="21"/>
  <c r="D5" i="21"/>
  <c r="C5" i="21"/>
  <c r="D17" i="21"/>
  <c r="D4" i="21" s="1"/>
  <c r="C17" i="21"/>
  <c r="C4" i="21" s="1"/>
  <c r="B10" i="21"/>
  <c r="E5" i="21" l="1"/>
  <c r="E8" i="21"/>
  <c r="D10" i="21"/>
  <c r="E7" i="21"/>
  <c r="E6" i="21"/>
  <c r="C10" i="21"/>
  <c r="E4" i="21"/>
  <c r="E10" i="21" l="1"/>
  <c r="F4" i="21"/>
</calcChain>
</file>

<file path=xl/sharedStrings.xml><?xml version="1.0" encoding="utf-8"?>
<sst xmlns="http://schemas.openxmlformats.org/spreadsheetml/2006/main" count="39" uniqueCount="29">
  <si>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</si>
  <si>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</si>
  <si>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</si>
  <si>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</si>
  <si>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</si>
  <si>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</si>
  <si>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</si>
  <si>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</si>
  <si>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</si>
  <si>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</si>
  <si>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</si>
  <si>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</si>
  <si>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</si>
  <si>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</si>
  <si>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</si>
  <si>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</si>
  <si>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</si>
  <si>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Walmart</t>
  </si>
  <si>
    <t>Minuteman Press</t>
  </si>
  <si>
    <t>Deposit-Advertising</t>
  </si>
  <si>
    <t>Total Transactions for Month</t>
  </si>
  <si>
    <t>SEPTEMBER 2021</t>
  </si>
  <si>
    <t>Redbox</t>
  </si>
  <si>
    <t>Walgreens</t>
  </si>
  <si>
    <t>Domino's</t>
  </si>
  <si>
    <t>Sam's</t>
  </si>
  <si>
    <t>Check # 4062-Henderson/Sachs</t>
  </si>
  <si>
    <t>Deposit-ELS Aug</t>
  </si>
  <si>
    <t>Walmart-Return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</si>
</sst>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workbookViewId="0">
      <selection activeCell="E20" sqref="E20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21</v>
      </c>
      <c r="B1" s="11"/>
      <c r="C1" s="11"/>
      <c r="D1" s="11"/>
      <c r="E1" s="11"/>
    </row>
    <row r="2" spans="1:6" x14ac:dyDescent="0.25">
      <c r="A2" s="1" t="s">
        <v>0</v>
      </c>
      <c r="F2" t="s">
        <v>16</v>
      </c>
    </row>
    <row r="3" spans="1:6" x14ac:dyDescent="0.25">
      <c r="B3" s="2">
        <v>44440</v>
      </c>
      <c r="C3" s="4" t="s">
        <v>14</v>
      </c>
      <c r="D3" s="4" t="s">
        <v>15</v>
      </c>
      <c r="E3" s="2">
        <v>44469</v>
      </c>
    </row>
    <row r="4" spans="1:6" x14ac:dyDescent="0.25">
      <c r="A4" t="s">
        <v>1</v>
      </c>
      <c r="B4" s="3">
        <v>2920.57</v>
      </c>
      <c r="C4" s="3">
        <f>C17</f>
        <v>25</v>
      </c>
      <c r="D4" s="3">
        <f>D17</f>
        <v>1059.92</v>
      </c>
      <c r="E4" s="3">
        <f>B4+C4-D4</f>
        <v>1885.65</v>
      </c>
      <c r="F4" s="3">
        <f>E4-719.09</f>
        <v>1166.56</v>
      </c>
    </row>
    <row r="5" spans="1:6" x14ac:dyDescent="0.25">
      <c r="A5" t="s">
        <v>2</v>
      </c>
      <c r="B5" s="3">
        <v>462.95</v>
      </c>
      <c r="C5" s="7">
        <f>C32</f>
        <v>717.08</v>
      </c>
      <c r="D5" s="7">
        <f>D32</f>
        <v>480.1</v>
      </c>
      <c r="E5" s="3">
        <f t="shared" ref="E5:E8" si="0">B5+C5-D5</f>
        <v>699.93</v>
      </c>
    </row>
    <row r="6" spans="1:6" x14ac:dyDescent="0.25">
      <c r="A6" t="s">
        <v>4</v>
      </c>
      <c r="B6" s="3">
        <v>143.44</v>
      </c>
      <c r="C6" s="3">
        <f>C37</f>
        <v>75</v>
      </c>
      <c r="D6" s="3">
        <f>D37</f>
        <v>0</v>
      </c>
      <c r="E6" s="3">
        <f>B6+C6-D6</f>
        <v>218.44</v>
      </c>
    </row>
    <row r="7" spans="1:6" x14ac:dyDescent="0.25">
      <c r="A7" t="s">
        <v>3</v>
      </c>
      <c r="B7" s="3">
        <v>1102.93</v>
      </c>
      <c r="C7" s="3">
        <f>C43</f>
        <v>10.050000000000001</v>
      </c>
      <c r="D7" s="3">
        <f>D43</f>
        <v>0</v>
      </c>
      <c r="E7" s="3">
        <f t="shared" si="0"/>
        <v>1112.98</v>
      </c>
    </row>
    <row r="8" spans="1:6" x14ac:dyDescent="0.25">
      <c r="A8" t="s">
        <v>5</v>
      </c>
      <c r="B8" s="5">
        <v>10016.530000000001</v>
      </c>
      <c r="C8" s="5">
        <f>C48</f>
        <v>0.82</v>
      </c>
      <c r="D8" s="5">
        <f>D48</f>
        <v>0</v>
      </c>
      <c r="E8" s="5">
        <f t="shared" si="0"/>
        <v>10017.35</v>
      </c>
    </row>
    <row r="10" spans="1:6" ht="15.75" thickBot="1" x14ac:dyDescent="0.3">
      <c r="A10" t="s">
        <v>6</v>
      </c>
      <c r="B10" s="6">
        <f>SUM(B4:B9)</f>
        <v>14646.420000000002</v>
      </c>
      <c r="C10" s="6">
        <f>SUM(C4:C9)</f>
        <v>827.95</v>
      </c>
      <c r="D10" s="6">
        <f>SUM(D4:D8)</f>
        <v>1540.02</v>
      </c>
      <c r="E10" s="6">
        <f>SUM(E4:E9)</f>
        <v>13934.35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19</v>
      </c>
      <c r="C13" s="3">
        <v>25</v>
      </c>
    </row>
    <row r="14" spans="1:6" x14ac:dyDescent="0.25">
      <c r="A14" t="s">
        <v>26</v>
      </c>
      <c r="D14" s="3">
        <v>881</v>
      </c>
    </row>
    <row r="15" spans="1:6" x14ac:dyDescent="0.25">
      <c r="A15" t="s">
        <v>18</v>
      </c>
      <c r="D15" s="3">
        <v>178.92</v>
      </c>
    </row>
    <row r="16" spans="1:6" x14ac:dyDescent="0.25">
      <c r="C16" s="8"/>
      <c r="D16" s="8"/>
    </row>
    <row r="17" spans="1:4" s="3" customFormat="1" ht="15.75" thickBot="1" x14ac:dyDescent="0.3">
      <c r="A17" t="s">
        <v>20</v>
      </c>
      <c r="C17" s="6">
        <f>SUM(C13:C15)</f>
        <v>25</v>
      </c>
      <c r="D17" s="6">
        <f>SUM(D13:D15)</f>
        <v>1059.92</v>
      </c>
    </row>
    <row r="18" spans="1:4" s="3" customFormat="1" ht="15.75" thickTop="1" x14ac:dyDescent="0.25">
      <c r="A18"/>
      <c r="C18" s="7"/>
      <c r="D18" s="7"/>
    </row>
    <row r="19" spans="1:4" s="3" customFormat="1" x14ac:dyDescent="0.25">
      <c r="A19" s="1" t="s">
        <v>13</v>
      </c>
    </row>
    <row r="20" spans="1:4" s="3" customFormat="1" x14ac:dyDescent="0.25">
      <c r="A20" t="s">
        <v>27</v>
      </c>
      <c r="C20" s="3">
        <v>713.64</v>
      </c>
    </row>
    <row r="21" spans="1:4" s="3" customFormat="1" x14ac:dyDescent="0.25">
      <c r="A21" t="s">
        <v>28</v>
      </c>
      <c r="C21" s="3">
        <v>3.44</v>
      </c>
    </row>
    <row r="22" spans="1:4" s="3" customFormat="1" x14ac:dyDescent="0.25">
      <c r="A22" t="s">
        <v>17</v>
      </c>
      <c r="D22" s="3">
        <v>35.799999999999997</v>
      </c>
    </row>
    <row r="23" spans="1:4" s="3" customFormat="1" x14ac:dyDescent="0.25">
      <c r="A23" t="s">
        <v>17</v>
      </c>
      <c r="D23" s="3">
        <v>180</v>
      </c>
    </row>
    <row r="24" spans="1:4" s="3" customFormat="1" x14ac:dyDescent="0.25">
      <c r="A24" t="s">
        <v>17</v>
      </c>
      <c r="D24" s="3">
        <v>37.33</v>
      </c>
    </row>
    <row r="25" spans="1:4" s="3" customFormat="1" x14ac:dyDescent="0.25">
      <c r="A25" t="s">
        <v>23</v>
      </c>
      <c r="D25" s="3">
        <v>36.18</v>
      </c>
    </row>
    <row r="26" spans="1:4" s="3" customFormat="1" x14ac:dyDescent="0.25">
      <c r="A26" t="s">
        <v>23</v>
      </c>
      <c r="D26" s="3">
        <v>23.41</v>
      </c>
    </row>
    <row r="27" spans="1:4" s="3" customFormat="1" x14ac:dyDescent="0.25">
      <c r="A27" t="s">
        <v>24</v>
      </c>
      <c r="D27" s="3">
        <v>33.950000000000003</v>
      </c>
    </row>
    <row r="28" spans="1:4" s="3" customFormat="1" x14ac:dyDescent="0.25">
      <c r="A28" t="s">
        <v>22</v>
      </c>
      <c r="D28" s="3">
        <v>1.17</v>
      </c>
    </row>
    <row r="29" spans="1:4" s="3" customFormat="1" x14ac:dyDescent="0.25">
      <c r="A29" t="s">
        <v>25</v>
      </c>
      <c r="D29" s="3">
        <v>120.13</v>
      </c>
    </row>
    <row r="30" spans="1:4" s="3" customFormat="1" x14ac:dyDescent="0.25">
      <c r="A30" t="s">
        <v>17</v>
      </c>
      <c r="D30" s="3">
        <v>12.13</v>
      </c>
    </row>
    <row r="31" spans="1:4" x14ac:dyDescent="0.25">
      <c r="C31" s="8"/>
      <c r="D31" s="8"/>
    </row>
    <row r="32" spans="1:4" s="3" customFormat="1" ht="15.75" thickBot="1" x14ac:dyDescent="0.3">
      <c r="A32" t="s">
        <v>20</v>
      </c>
      <c r="C32" s="6">
        <f>SUM(C20:C31)</f>
        <v>717.08</v>
      </c>
      <c r="D32" s="6">
        <f>SUM(D22:D31)</f>
        <v>480.1</v>
      </c>
    </row>
    <row r="33" spans="1:4" s="3" customFormat="1" ht="15.75" thickTop="1" x14ac:dyDescent="0.25">
      <c r="A33"/>
    </row>
    <row r="34" spans="1:4" s="3" customFormat="1" x14ac:dyDescent="0.25">
      <c r="A34" s="1" t="s">
        <v>11</v>
      </c>
    </row>
    <row r="35" spans="1:4" s="3" customFormat="1" x14ac:dyDescent="0.25">
      <c r="A35" t="s">
        <v>8</v>
      </c>
      <c r="C35" s="5">
        <v>75</v>
      </c>
      <c r="D35" s="5"/>
    </row>
    <row r="37" spans="1:4" s="3" customFormat="1" ht="15.75" thickBot="1" x14ac:dyDescent="0.3">
      <c r="A37" t="s">
        <v>20</v>
      </c>
      <c r="C37" s="6">
        <f>SUM(C35:C36)</f>
        <v>75</v>
      </c>
      <c r="D37" s="6">
        <f>SUM(D35:D36)</f>
        <v>0</v>
      </c>
    </row>
    <row r="38" spans="1:4" s="3" customFormat="1" ht="15.75" thickTop="1" x14ac:dyDescent="0.25">
      <c r="A38"/>
    </row>
    <row r="39" spans="1:4" s="3" customFormat="1" x14ac:dyDescent="0.25">
      <c r="A39" s="1" t="s">
        <v>10</v>
      </c>
    </row>
    <row r="40" spans="1:4" s="3" customFormat="1" x14ac:dyDescent="0.25">
      <c r="A40" s="10" t="s">
        <v>8</v>
      </c>
      <c r="C40" s="3">
        <v>10</v>
      </c>
    </row>
    <row r="41" spans="1:4" s="3" customFormat="1" x14ac:dyDescent="0.25">
      <c r="A41" t="s">
        <v>9</v>
      </c>
      <c r="C41" s="5">
        <v>0.05</v>
      </c>
      <c r="D41" s="5"/>
    </row>
    <row r="43" spans="1:4" s="3" customFormat="1" ht="15.75" thickBot="1" x14ac:dyDescent="0.3">
      <c r="A43" t="s">
        <v>20</v>
      </c>
      <c r="C43" s="6">
        <f>SUM(C40:C42)</f>
        <v>10.050000000000001</v>
      </c>
      <c r="D43" s="6">
        <f>SUM(D41:D42)</f>
        <v>0</v>
      </c>
    </row>
    <row r="44" spans="1:4" s="3" customFormat="1" ht="15.75" thickTop="1" x14ac:dyDescent="0.25">
      <c r="A44"/>
    </row>
    <row r="45" spans="1:4" s="3" customFormat="1" x14ac:dyDescent="0.25">
      <c r="A45" s="1" t="s">
        <v>12</v>
      </c>
    </row>
    <row r="46" spans="1:4" s="3" customFormat="1" x14ac:dyDescent="0.25">
      <c r="A46" t="s">
        <v>9</v>
      </c>
      <c r="C46" s="5">
        <v>0.82</v>
      </c>
      <c r="D46" s="5"/>
    </row>
    <row r="48" spans="1:4" s="3" customFormat="1" ht="15.75" thickBot="1" x14ac:dyDescent="0.3">
      <c r="A48" t="s">
        <v>20</v>
      </c>
      <c r="C48" s="6">
        <f t="shared" ref="C48" si="1">SUM(C46:C47)</f>
        <v>0.82</v>
      </c>
      <c r="D48" s="6">
        <v>0</v>
      </c>
    </row>
    <row r="49" spans="1:1" s="3" customFormat="1" ht="15.75" thickTop="1" x14ac:dyDescent="0.25">
      <c r="A49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2021-10-02T14:16:59Z</cp:lastPrinted>
  <dcterms:created xsi:type="dcterms:W3CDTF">2017-05-13T13:34:43Z</dcterms:created>
  <dcterms:modified xsi:type="dcterms:W3CDTF">2021-10-09T16:09:36Z</dcterms:modified>
</cp:coreProperties>
</file>