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MAY" sheetId="17" r:id="rId1"/>
  </sheets>
  <calcPr calcId="145621"/>
</workbook>
</file>

<file path=xl/calcChain.xml><?xml version="1.0" encoding="utf-8"?>
<calcChain xmlns="http://schemas.openxmlformats.org/spreadsheetml/2006/main">
  <c r="D39" i="17" l="1"/>
  <c r="D18" i="17"/>
  <c r="D55" i="17" l="1"/>
  <c r="C55" i="17"/>
  <c r="C8" i="17" s="1"/>
  <c r="D50" i="17"/>
  <c r="C50" i="17"/>
  <c r="C7" i="17" s="1"/>
  <c r="D44" i="17"/>
  <c r="C44" i="17"/>
  <c r="D5" i="17"/>
  <c r="C39" i="17"/>
  <c r="C5" i="17" s="1"/>
  <c r="D4" i="17"/>
  <c r="C18" i="17"/>
  <c r="C4" i="17" s="1"/>
  <c r="B10" i="17"/>
  <c r="D8" i="17"/>
  <c r="D7" i="17"/>
  <c r="D6" i="17"/>
  <c r="C6" i="17"/>
  <c r="E6" i="17" s="1"/>
  <c r="E5" i="17" l="1"/>
  <c r="E7" i="17"/>
  <c r="E8" i="17"/>
  <c r="C10" i="17"/>
  <c r="D10" i="17"/>
  <c r="E4" i="17"/>
  <c r="E10" i="17" l="1"/>
</calcChain>
</file>

<file path=xl/sharedStrings.xml><?xml version="1.0" encoding="utf-8"?>
<sst xmlns="http://schemas.openxmlformats.org/spreadsheetml/2006/main" count="46" uniqueCount="35">
  <si>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</si>
  <si>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</si>
  <si>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</si>
  <si>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</si>
  <si>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</si>
  <si>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</si>
  <si>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</si>
  <si>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</si>
  <si>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</si>
  <si>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</si>
  <si>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</si>
  <si>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</si>
  <si>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</si>
  <si>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</si>
  <si>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</si>
  <si>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</si>
  <si>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</si>
  <si>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</si>
  <si>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</si>
  <si>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</si>
  <si>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</si>
  <si>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No Activity</t>
  </si>
  <si>
    <t>Walgreens</t>
  </si>
  <si>
    <t>Domino's</t>
  </si>
  <si>
    <t>GFS</t>
  </si>
  <si>
    <t>Redbox</t>
  </si>
  <si>
    <t>Publix</t>
  </si>
  <si>
    <t>MAY 2022</t>
  </si>
  <si>
    <t>Deposit-ELS Apr</t>
  </si>
  <si>
    <t>Inkcartridges-Office Supplies</t>
  </si>
  <si>
    <t>Check # 4065-Jerry Scott-Notary</t>
  </si>
  <si>
    <t>Sams</t>
  </si>
  <si>
    <t>Aldi</t>
  </si>
  <si>
    <t>Lowes</t>
  </si>
  <si>
    <t>Check # 4077-Mary Rivera-Rock 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</si>
</sst>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>
      <selection sqref="A1:E1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9" t="s">
        <v>27</v>
      </c>
      <c r="B1" s="9"/>
      <c r="C1" s="9"/>
      <c r="D1" s="9"/>
      <c r="E1" s="9"/>
    </row>
    <row r="2" spans="1:5" x14ac:dyDescent="0.25">
      <c r="A2" s="1" t="s">
        <v>0</v>
      </c>
    </row>
    <row r="3" spans="1:5" x14ac:dyDescent="0.25">
      <c r="B3" s="2">
        <v>44682</v>
      </c>
      <c r="C3" s="4" t="s">
        <v>14</v>
      </c>
      <c r="D3" s="4" t="s">
        <v>15</v>
      </c>
      <c r="E3" s="2">
        <v>44712</v>
      </c>
    </row>
    <row r="4" spans="1:5" x14ac:dyDescent="0.25">
      <c r="A4" t="s">
        <v>1</v>
      </c>
      <c r="B4" s="3">
        <v>1424.21</v>
      </c>
      <c r="C4" s="3">
        <f>C18</f>
        <v>80</v>
      </c>
      <c r="D4" s="3">
        <f>D18</f>
        <v>249.61</v>
      </c>
      <c r="E4" s="3">
        <f>B4+C4-D4</f>
        <v>1254.5999999999999</v>
      </c>
    </row>
    <row r="5" spans="1:5" x14ac:dyDescent="0.25">
      <c r="A5" t="s">
        <v>2</v>
      </c>
      <c r="B5" s="3">
        <v>625.04999999999995</v>
      </c>
      <c r="C5" s="7">
        <f>C39</f>
        <v>610</v>
      </c>
      <c r="D5" s="7">
        <f>D39</f>
        <v>804.23</v>
      </c>
      <c r="E5" s="3">
        <f>B5+C5-D5</f>
        <v>430.81999999999994</v>
      </c>
    </row>
    <row r="6" spans="1:5" x14ac:dyDescent="0.25">
      <c r="A6" t="s">
        <v>4</v>
      </c>
      <c r="B6" s="3">
        <v>191.63</v>
      </c>
      <c r="C6" s="3">
        <f>C44</f>
        <v>0</v>
      </c>
      <c r="D6" s="3">
        <f>D44</f>
        <v>0</v>
      </c>
      <c r="E6" s="3">
        <f>B6+C6-D6</f>
        <v>191.63</v>
      </c>
    </row>
    <row r="7" spans="1:5" x14ac:dyDescent="0.25">
      <c r="A7" t="s">
        <v>3</v>
      </c>
      <c r="B7" s="3">
        <v>900.06</v>
      </c>
      <c r="C7" s="3">
        <f>C50</f>
        <v>40.04</v>
      </c>
      <c r="D7" s="3">
        <f>D50</f>
        <v>0</v>
      </c>
      <c r="E7" s="3">
        <f>B7+C7-D7</f>
        <v>940.09999999999991</v>
      </c>
    </row>
    <row r="8" spans="1:5" x14ac:dyDescent="0.25">
      <c r="A8" t="s">
        <v>5</v>
      </c>
      <c r="B8" s="5">
        <v>10023.16</v>
      </c>
      <c r="C8" s="5">
        <f>C55</f>
        <v>0.85</v>
      </c>
      <c r="D8" s="5">
        <f>D55</f>
        <v>0</v>
      </c>
      <c r="E8" s="5">
        <f t="shared" ref="E8" si="0">B8+C8-D8</f>
        <v>10024.01</v>
      </c>
    </row>
    <row r="10" spans="1:5" ht="15.75" thickBot="1" x14ac:dyDescent="0.3">
      <c r="A10" t="s">
        <v>6</v>
      </c>
      <c r="B10" s="6">
        <f>SUM(B4:B9)</f>
        <v>13164.11</v>
      </c>
      <c r="C10" s="6">
        <f>SUM(C4:C9)</f>
        <v>730.89</v>
      </c>
      <c r="D10" s="6">
        <f>SUM(D4:D9)</f>
        <v>1053.8400000000001</v>
      </c>
      <c r="E10" s="6">
        <f>SUM(E4:E9)</f>
        <v>12841.16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18</v>
      </c>
      <c r="C13" s="3">
        <v>80</v>
      </c>
    </row>
    <row r="14" spans="1:5" x14ac:dyDescent="0.25">
      <c r="A14" t="s">
        <v>30</v>
      </c>
      <c r="D14" s="3">
        <v>10</v>
      </c>
    </row>
    <row r="15" spans="1:5" x14ac:dyDescent="0.25">
      <c r="A15" t="s">
        <v>29</v>
      </c>
      <c r="D15" s="3">
        <v>44.71</v>
      </c>
    </row>
    <row r="16" spans="1:5" x14ac:dyDescent="0.25">
      <c r="A16" t="s">
        <v>17</v>
      </c>
      <c r="D16" s="3">
        <v>194.9</v>
      </c>
    </row>
    <row r="17" spans="1:5" x14ac:dyDescent="0.25">
      <c r="C17" s="8"/>
      <c r="D17" s="8"/>
      <c r="E17" s="4"/>
    </row>
    <row r="18" spans="1:5" s="3" customFormat="1" ht="15.75" thickBot="1" x14ac:dyDescent="0.3">
      <c r="A18" t="s">
        <v>20</v>
      </c>
      <c r="C18" s="6">
        <f>SUM(C13:C17)</f>
        <v>80</v>
      </c>
      <c r="D18" s="6">
        <f>SUM(D14:D17)</f>
        <v>249.61</v>
      </c>
    </row>
    <row r="19" spans="1:5" s="3" customFormat="1" ht="15.75" thickTop="1" x14ac:dyDescent="0.25">
      <c r="A19"/>
    </row>
    <row r="20" spans="1:5" s="3" customFormat="1" x14ac:dyDescent="0.25">
      <c r="A20" s="1" t="s">
        <v>13</v>
      </c>
    </row>
    <row r="21" spans="1:5" s="3" customFormat="1" x14ac:dyDescent="0.25">
      <c r="A21" t="s">
        <v>28</v>
      </c>
      <c r="C21" s="3">
        <v>610</v>
      </c>
    </row>
    <row r="22" spans="1:5" s="3" customFormat="1" x14ac:dyDescent="0.25">
      <c r="A22" t="s">
        <v>34</v>
      </c>
      <c r="D22" s="3">
        <v>51.49</v>
      </c>
    </row>
    <row r="23" spans="1:5" s="3" customFormat="1" x14ac:dyDescent="0.25">
      <c r="A23" t="s">
        <v>24</v>
      </c>
      <c r="D23" s="3">
        <v>98.43</v>
      </c>
    </row>
    <row r="24" spans="1:5" s="3" customFormat="1" x14ac:dyDescent="0.25">
      <c r="A24" t="s">
        <v>31</v>
      </c>
      <c r="D24" s="3">
        <v>99.3</v>
      </c>
    </row>
    <row r="25" spans="1:5" s="3" customFormat="1" x14ac:dyDescent="0.25">
      <c r="A25" t="s">
        <v>31</v>
      </c>
      <c r="D25" s="3">
        <v>62.42</v>
      </c>
    </row>
    <row r="26" spans="1:5" s="3" customFormat="1" x14ac:dyDescent="0.25">
      <c r="A26" t="s">
        <v>16</v>
      </c>
      <c r="D26" s="3">
        <v>20.8</v>
      </c>
    </row>
    <row r="27" spans="1:5" s="3" customFormat="1" x14ac:dyDescent="0.25">
      <c r="A27" t="s">
        <v>31</v>
      </c>
      <c r="D27" s="3">
        <v>41.51</v>
      </c>
    </row>
    <row r="28" spans="1:5" s="3" customFormat="1" x14ac:dyDescent="0.25">
      <c r="A28" t="s">
        <v>22</v>
      </c>
      <c r="D28" s="3">
        <v>25.54</v>
      </c>
    </row>
    <row r="29" spans="1:5" s="3" customFormat="1" x14ac:dyDescent="0.25">
      <c r="A29" t="s">
        <v>16</v>
      </c>
      <c r="D29" s="3">
        <v>115</v>
      </c>
    </row>
    <row r="30" spans="1:5" s="3" customFormat="1" x14ac:dyDescent="0.25">
      <c r="A30" t="s">
        <v>16</v>
      </c>
      <c r="D30" s="3">
        <v>19.02</v>
      </c>
    </row>
    <row r="31" spans="1:5" s="3" customFormat="1" x14ac:dyDescent="0.25">
      <c r="A31" t="s">
        <v>26</v>
      </c>
      <c r="D31" s="3">
        <v>7.68</v>
      </c>
    </row>
    <row r="32" spans="1:5" s="3" customFormat="1" x14ac:dyDescent="0.25">
      <c r="A32" t="s">
        <v>23</v>
      </c>
      <c r="D32" s="3">
        <v>48.54</v>
      </c>
    </row>
    <row r="33" spans="1:4" s="3" customFormat="1" x14ac:dyDescent="0.25">
      <c r="A33" t="s">
        <v>25</v>
      </c>
      <c r="D33" s="3">
        <v>1.32</v>
      </c>
    </row>
    <row r="34" spans="1:4" s="3" customFormat="1" x14ac:dyDescent="0.25">
      <c r="A34" t="s">
        <v>31</v>
      </c>
      <c r="D34" s="3">
        <v>129.18</v>
      </c>
    </row>
    <row r="35" spans="1:4" s="3" customFormat="1" x14ac:dyDescent="0.25">
      <c r="A35" t="s">
        <v>32</v>
      </c>
      <c r="D35" s="3">
        <v>14.24</v>
      </c>
    </row>
    <row r="36" spans="1:4" s="3" customFormat="1" x14ac:dyDescent="0.25">
      <c r="A36" t="s">
        <v>16</v>
      </c>
      <c r="D36" s="3">
        <v>47.42</v>
      </c>
    </row>
    <row r="37" spans="1:4" s="3" customFormat="1" x14ac:dyDescent="0.25">
      <c r="A37" t="s">
        <v>33</v>
      </c>
      <c r="D37" s="3">
        <v>22.34</v>
      </c>
    </row>
    <row r="38" spans="1:4" x14ac:dyDescent="0.25">
      <c r="C38" s="8"/>
      <c r="D38" s="8"/>
    </row>
    <row r="39" spans="1:4" s="3" customFormat="1" ht="15.75" thickBot="1" x14ac:dyDescent="0.3">
      <c r="A39" t="s">
        <v>20</v>
      </c>
      <c r="C39" s="6">
        <f>SUM(C21:C38)</f>
        <v>610</v>
      </c>
      <c r="D39" s="6">
        <f>SUM(D22:D38)</f>
        <v>804.23</v>
      </c>
    </row>
    <row r="40" spans="1:4" s="3" customFormat="1" ht="15.75" thickTop="1" x14ac:dyDescent="0.25">
      <c r="A40"/>
    </row>
    <row r="41" spans="1:4" s="3" customFormat="1" x14ac:dyDescent="0.25">
      <c r="A41" s="1" t="s">
        <v>11</v>
      </c>
    </row>
    <row r="42" spans="1:4" s="3" customFormat="1" x14ac:dyDescent="0.25">
      <c r="A42" t="s">
        <v>21</v>
      </c>
    </row>
    <row r="43" spans="1:4" x14ac:dyDescent="0.25">
      <c r="C43" s="8"/>
      <c r="D43" s="8"/>
    </row>
    <row r="44" spans="1:4" s="3" customFormat="1" ht="15.75" thickBot="1" x14ac:dyDescent="0.3">
      <c r="A44" t="s">
        <v>20</v>
      </c>
      <c r="C44" s="6">
        <f>SUM(C42:C43)</f>
        <v>0</v>
      </c>
      <c r="D44" s="6">
        <f>SUM(D42:D42)</f>
        <v>0</v>
      </c>
    </row>
    <row r="45" spans="1:4" s="3" customFormat="1" ht="15.75" thickTop="1" x14ac:dyDescent="0.25">
      <c r="A45"/>
    </row>
    <row r="46" spans="1:4" s="3" customFormat="1" x14ac:dyDescent="0.25">
      <c r="A46" s="1" t="s">
        <v>10</v>
      </c>
    </row>
    <row r="47" spans="1:4" s="3" customFormat="1" x14ac:dyDescent="0.25">
      <c r="A47" t="s">
        <v>8</v>
      </c>
      <c r="C47" s="7">
        <v>40</v>
      </c>
      <c r="D47" s="7"/>
    </row>
    <row r="48" spans="1:4" s="3" customFormat="1" x14ac:dyDescent="0.25">
      <c r="A48" t="s">
        <v>9</v>
      </c>
      <c r="C48" s="7">
        <v>0.04</v>
      </c>
      <c r="D48" s="7"/>
    </row>
    <row r="49" spans="1:4" s="3" customFormat="1" x14ac:dyDescent="0.25">
      <c r="A49"/>
      <c r="C49" s="8"/>
      <c r="D49" s="8"/>
    </row>
    <row r="50" spans="1:4" s="3" customFormat="1" ht="15.75" thickBot="1" x14ac:dyDescent="0.3">
      <c r="A50" t="s">
        <v>20</v>
      </c>
      <c r="C50" s="6">
        <f>SUM(C47:C49)</f>
        <v>40.04</v>
      </c>
      <c r="D50" s="6">
        <f>SUM(D47:D49)</f>
        <v>0</v>
      </c>
    </row>
    <row r="51" spans="1:4" s="3" customFormat="1" ht="15.75" thickTop="1" x14ac:dyDescent="0.25">
      <c r="A51"/>
    </row>
    <row r="52" spans="1:4" s="3" customFormat="1" x14ac:dyDescent="0.25">
      <c r="A52" s="1" t="s">
        <v>12</v>
      </c>
    </row>
    <row r="53" spans="1:4" s="3" customFormat="1" x14ac:dyDescent="0.25">
      <c r="A53" t="s">
        <v>9</v>
      </c>
      <c r="C53" s="5">
        <v>0.85</v>
      </c>
      <c r="D53" s="5"/>
    </row>
    <row r="55" spans="1:4" s="3" customFormat="1" ht="15.75" thickBot="1" x14ac:dyDescent="0.3">
      <c r="A55" t="s">
        <v>20</v>
      </c>
      <c r="C55" s="6">
        <f t="shared" ref="C55:D55" si="1">SUM(C53:C54)</f>
        <v>0.85</v>
      </c>
      <c r="D55" s="6">
        <f t="shared" si="1"/>
        <v>0</v>
      </c>
    </row>
    <row r="56" spans="1:4" s="3" customFormat="1" ht="15.75" thickTop="1" x14ac:dyDescent="0.25">
      <c r="A56" t="s">
        <v>19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Admin</cp:lastModifiedBy>
  <cp:lastPrinted>2022-09-03T13:34:48Z</cp:lastPrinted>
  <dcterms:created xsi:type="dcterms:W3CDTF">2017-05-13T13:34:43Z</dcterms:created>
  <dcterms:modified xsi:type="dcterms:W3CDTF">2022-09-25T20:24:10Z</dcterms:modified>
</cp:coreProperties>
</file>