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DEC" sheetId="24" r:id="rId1"/>
  </sheets>
  <definedNames>
    <definedName name="_xlnm.Print_Area" localSheetId="0">DEC!$A$1:$E$62</definedName>
  </definedNames>
  <calcPr calcId="125725"/>
</workbook>
</file>

<file path=xl/calcChain.xml><?xml version="1.0" encoding="utf-8"?>
<calcChain xmlns="http://schemas.openxmlformats.org/spreadsheetml/2006/main">
  <c r="D50" i="24"/>
  <c r="D41"/>
  <c r="D20"/>
  <c r="D62" l="1"/>
  <c r="D8" s="1"/>
  <c r="C62"/>
  <c r="C8" s="1"/>
  <c r="D57"/>
  <c r="C57"/>
  <c r="C7" s="1"/>
  <c r="D6"/>
  <c r="C50"/>
  <c r="C6" s="1"/>
  <c r="D5"/>
  <c r="C41"/>
  <c r="C5" s="1"/>
  <c r="D4"/>
  <c r="C20"/>
  <c r="C4" s="1"/>
  <c r="B10"/>
  <c r="D7"/>
  <c r="E6" l="1"/>
  <c r="E5"/>
  <c r="D10"/>
  <c r="E7"/>
  <c r="C10"/>
  <c r="E8"/>
  <c r="E4"/>
  <c r="E10" l="1"/>
</calcChain>
</file>

<file path=xl/sharedStrings.xml><?xml version="1.0" encoding="utf-8"?>
<sst xmlns="http://schemas.openxmlformats.org/spreadsheetml/2006/main" count="53" uniqueCount="39">
  <si>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</si>
  <si>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</si>
  <si>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</si>
  <si>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</si>
  <si>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</si>
  <si>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</si>
  <si>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</si>
  <si>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</si>
  <si>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</si>
  <si>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</si>
  <si>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</si>
  <si>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</si>
  <si>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</si>
  <si>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</si>
  <si>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</si>
  <si>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</si>
  <si>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</si>
  <si>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</si>
  <si>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</si>
  <si>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</si>
  <si>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</si>
  <si>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</si>
  <si>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Domino's</t>
  </si>
  <si>
    <t>GFS</t>
  </si>
  <si>
    <t>Redbox</t>
  </si>
  <si>
    <t>Publix</t>
  </si>
  <si>
    <t>DECEMBER 2022</t>
  </si>
  <si>
    <t>Deposit-ELS Nov</t>
  </si>
  <si>
    <t>Inkcartridges-Office Supplies</t>
  </si>
  <si>
    <t>Sams</t>
  </si>
  <si>
    <t>Sam's-Office Supplies</t>
  </si>
  <si>
    <t>Check # 4067-Albert Erdmann-Elections</t>
  </si>
  <si>
    <t>Check # 4069-Georgia Moffat-Office sup</t>
  </si>
  <si>
    <t>Pershing Food Mart</t>
  </si>
  <si>
    <t>Check wrong acct-Bingo</t>
  </si>
  <si>
    <t>Check # 4067-Phil Palumbo-Christmas</t>
  </si>
  <si>
    <t>Check # 1012-Supplies</t>
  </si>
  <si>
    <t>Check # 1013-Bingo Machine</t>
  </si>
  <si>
    <t>Check # 1014-Bingo Cards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</si>
</sst>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26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44896</v>
      </c>
      <c r="C3" s="4" t="s">
        <v>14</v>
      </c>
      <c r="D3" s="4" t="s">
        <v>15</v>
      </c>
      <c r="E3" s="2">
        <v>44926</v>
      </c>
    </row>
    <row r="4" spans="1:5">
      <c r="A4" t="s">
        <v>1</v>
      </c>
      <c r="B4" s="3">
        <v>1487.5</v>
      </c>
      <c r="C4" s="3">
        <f>C20</f>
        <v>55</v>
      </c>
      <c r="D4" s="3">
        <f>D20</f>
        <v>340.88</v>
      </c>
      <c r="E4" s="3">
        <f>B4+C4-D4</f>
        <v>1201.6199999999999</v>
      </c>
    </row>
    <row r="5" spans="1:5">
      <c r="A5" t="s">
        <v>2</v>
      </c>
      <c r="B5" s="3">
        <v>586.47</v>
      </c>
      <c r="C5" s="7">
        <f>C41</f>
        <v>597.09</v>
      </c>
      <c r="D5" s="7">
        <f>D41</f>
        <v>974.73000000000013</v>
      </c>
      <c r="E5" s="3">
        <f>B5+C5-D5</f>
        <v>208.82999999999981</v>
      </c>
    </row>
    <row r="6" spans="1:5">
      <c r="A6" t="s">
        <v>4</v>
      </c>
      <c r="B6" s="3">
        <v>566.63</v>
      </c>
      <c r="C6" s="3">
        <f>C50</f>
        <v>334.65</v>
      </c>
      <c r="D6" s="3">
        <f>D50</f>
        <v>503.59000000000003</v>
      </c>
      <c r="E6" s="3">
        <f>B6+C6-D6</f>
        <v>397.68999999999994</v>
      </c>
    </row>
    <row r="7" spans="1:5">
      <c r="A7" t="s">
        <v>3</v>
      </c>
      <c r="B7" s="3">
        <v>630.03</v>
      </c>
      <c r="C7" s="3">
        <f>C57</f>
        <v>260.02999999999997</v>
      </c>
      <c r="D7" s="3">
        <f>D57</f>
        <v>0</v>
      </c>
      <c r="E7" s="3">
        <f>B7+C7-D7</f>
        <v>890.06</v>
      </c>
    </row>
    <row r="8" spans="1:5">
      <c r="A8" t="s">
        <v>5</v>
      </c>
      <c r="B8" s="5">
        <v>10029.02</v>
      </c>
      <c r="C8" s="5">
        <f>C62</f>
        <v>0.85</v>
      </c>
      <c r="D8" s="5">
        <f>D62</f>
        <v>0</v>
      </c>
      <c r="E8" s="5">
        <f t="shared" ref="E8" si="0">B8+C8-D8</f>
        <v>10029.870000000001</v>
      </c>
    </row>
    <row r="10" spans="1:5" ht="15.75" thickBot="1">
      <c r="A10" t="s">
        <v>6</v>
      </c>
      <c r="B10" s="6">
        <f>SUM(B4:B9)</f>
        <v>13299.650000000001</v>
      </c>
      <c r="C10" s="6">
        <f>SUM(C4:C9)</f>
        <v>1247.6199999999999</v>
      </c>
      <c r="D10" s="6">
        <f>SUM(D4:D9)</f>
        <v>1819.2000000000003</v>
      </c>
      <c r="E10" s="6">
        <f>SUM(E4:E9)</f>
        <v>12728.07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55</v>
      </c>
    </row>
    <row r="14" spans="1:5">
      <c r="A14" t="s">
        <v>31</v>
      </c>
      <c r="D14" s="3">
        <v>45.6</v>
      </c>
    </row>
    <row r="15" spans="1:5">
      <c r="A15" t="s">
        <v>32</v>
      </c>
      <c r="D15" s="3">
        <v>12.56</v>
      </c>
    </row>
    <row r="16" spans="1:5">
      <c r="A16" t="s">
        <v>28</v>
      </c>
      <c r="D16" s="3">
        <v>45.24</v>
      </c>
    </row>
    <row r="17" spans="1:5">
      <c r="A17" t="s">
        <v>30</v>
      </c>
      <c r="D17" s="3">
        <v>42.58</v>
      </c>
    </row>
    <row r="18" spans="1:5">
      <c r="A18" t="s">
        <v>17</v>
      </c>
      <c r="D18" s="3">
        <v>194.9</v>
      </c>
    </row>
    <row r="19" spans="1:5">
      <c r="C19" s="8"/>
      <c r="D19" s="8"/>
      <c r="E19" s="4"/>
    </row>
    <row r="20" spans="1:5" s="3" customFormat="1" ht="15.75" thickBot="1">
      <c r="A20" t="s">
        <v>20</v>
      </c>
      <c r="C20" s="6">
        <f>SUM(C13:C19)</f>
        <v>55</v>
      </c>
      <c r="D20" s="6">
        <f>SUM(D14:D19)</f>
        <v>340.88</v>
      </c>
    </row>
    <row r="21" spans="1:5" s="3" customFormat="1" ht="15.75" thickTop="1">
      <c r="A21"/>
    </row>
    <row r="22" spans="1:5" s="3" customFormat="1">
      <c r="A22" s="1" t="s">
        <v>13</v>
      </c>
    </row>
    <row r="23" spans="1:5" s="3" customFormat="1">
      <c r="A23" t="s">
        <v>27</v>
      </c>
      <c r="C23" s="3">
        <v>597.09</v>
      </c>
    </row>
    <row r="24" spans="1:5">
      <c r="A24" t="s">
        <v>35</v>
      </c>
      <c r="D24" s="3">
        <v>28</v>
      </c>
    </row>
    <row r="25" spans="1:5" s="3" customFormat="1">
      <c r="A25" t="s">
        <v>34</v>
      </c>
      <c r="D25" s="3">
        <v>119.65</v>
      </c>
    </row>
    <row r="26" spans="1:5" s="3" customFormat="1">
      <c r="A26" t="s">
        <v>25</v>
      </c>
      <c r="D26" s="3">
        <v>9.98</v>
      </c>
    </row>
    <row r="27" spans="1:5" s="3" customFormat="1">
      <c r="A27" t="s">
        <v>16</v>
      </c>
      <c r="D27" s="3">
        <v>100</v>
      </c>
    </row>
    <row r="28" spans="1:5" s="3" customFormat="1">
      <c r="A28" t="s">
        <v>16</v>
      </c>
      <c r="D28" s="3">
        <v>9.19</v>
      </c>
    </row>
    <row r="29" spans="1:5" s="3" customFormat="1">
      <c r="A29" t="s">
        <v>21</v>
      </c>
      <c r="D29" s="3">
        <v>44.7</v>
      </c>
    </row>
    <row r="30" spans="1:5" s="3" customFormat="1">
      <c r="A30" t="s">
        <v>22</v>
      </c>
      <c r="D30" s="3">
        <v>48.54</v>
      </c>
    </row>
    <row r="31" spans="1:5" s="3" customFormat="1">
      <c r="A31" t="s">
        <v>24</v>
      </c>
      <c r="D31" s="3">
        <v>2.4</v>
      </c>
    </row>
    <row r="32" spans="1:5" s="3" customFormat="1">
      <c r="A32" t="s">
        <v>23</v>
      </c>
      <c r="D32" s="3">
        <v>120.36</v>
      </c>
    </row>
    <row r="33" spans="1:4" s="3" customFormat="1">
      <c r="A33" t="s">
        <v>21</v>
      </c>
      <c r="D33" s="3">
        <v>23.41</v>
      </c>
    </row>
    <row r="34" spans="1:4" s="3" customFormat="1">
      <c r="A34" t="s">
        <v>16</v>
      </c>
      <c r="D34" s="3">
        <v>50</v>
      </c>
    </row>
    <row r="35" spans="1:4" s="3" customFormat="1">
      <c r="A35" t="s">
        <v>16</v>
      </c>
      <c r="D35" s="3">
        <v>100</v>
      </c>
    </row>
    <row r="36" spans="1:4" s="3" customFormat="1">
      <c r="A36" t="s">
        <v>16</v>
      </c>
      <c r="D36" s="3">
        <v>167.7</v>
      </c>
    </row>
    <row r="37" spans="1:4" s="3" customFormat="1">
      <c r="A37" t="s">
        <v>33</v>
      </c>
      <c r="D37" s="3">
        <v>60</v>
      </c>
    </row>
    <row r="38" spans="1:4" s="3" customFormat="1">
      <c r="A38" t="s">
        <v>29</v>
      </c>
      <c r="D38" s="3">
        <v>83.86</v>
      </c>
    </row>
    <row r="39" spans="1:4" s="3" customFormat="1">
      <c r="A39" t="s">
        <v>16</v>
      </c>
      <c r="D39" s="3">
        <v>6.94</v>
      </c>
    </row>
    <row r="40" spans="1:4">
      <c r="C40" s="8"/>
      <c r="D40" s="8"/>
    </row>
    <row r="41" spans="1:4" s="3" customFormat="1" ht="15.75" thickBot="1">
      <c r="A41" t="s">
        <v>20</v>
      </c>
      <c r="C41" s="6">
        <f>SUM(C23:C40)</f>
        <v>597.09</v>
      </c>
      <c r="D41" s="6">
        <f>SUM(D24:D40)</f>
        <v>974.73000000000013</v>
      </c>
    </row>
    <row r="42" spans="1:4" s="3" customFormat="1" ht="15.75" thickTop="1">
      <c r="A42"/>
    </row>
    <row r="43" spans="1:4" s="3" customFormat="1">
      <c r="A43" s="1" t="s">
        <v>11</v>
      </c>
    </row>
    <row r="44" spans="1:4" s="3" customFormat="1">
      <c r="A44" t="s">
        <v>8</v>
      </c>
      <c r="C44" s="3">
        <v>215</v>
      </c>
    </row>
    <row r="45" spans="1:4" s="3" customFormat="1">
      <c r="A45" t="s">
        <v>34</v>
      </c>
      <c r="C45" s="3">
        <v>119.65</v>
      </c>
    </row>
    <row r="46" spans="1:4" s="3" customFormat="1">
      <c r="A46" t="s">
        <v>36</v>
      </c>
      <c r="D46" s="3">
        <v>376.5</v>
      </c>
    </row>
    <row r="47" spans="1:4" s="3" customFormat="1">
      <c r="A47" t="s">
        <v>37</v>
      </c>
      <c r="D47" s="3">
        <v>7.44</v>
      </c>
    </row>
    <row r="48" spans="1:4" s="3" customFormat="1">
      <c r="A48" t="s">
        <v>38</v>
      </c>
      <c r="D48" s="3">
        <v>119.65</v>
      </c>
    </row>
    <row r="49" spans="1:4">
      <c r="C49" s="8"/>
      <c r="D49" s="8"/>
    </row>
    <row r="50" spans="1:4" s="3" customFormat="1" ht="15.75" thickBot="1">
      <c r="A50" t="s">
        <v>20</v>
      </c>
      <c r="C50" s="6">
        <f>SUM(C44:C49)</f>
        <v>334.65</v>
      </c>
      <c r="D50" s="6">
        <f>SUM(D46:D49)</f>
        <v>503.59000000000003</v>
      </c>
    </row>
    <row r="51" spans="1:4" s="3" customFormat="1" ht="15.75" thickTop="1">
      <c r="A51"/>
    </row>
    <row r="52" spans="1:4" s="3" customFormat="1">
      <c r="A52" s="1" t="s">
        <v>10</v>
      </c>
    </row>
    <row r="53" spans="1:4" s="3" customFormat="1">
      <c r="A53" t="s">
        <v>8</v>
      </c>
      <c r="C53" s="7">
        <v>100</v>
      </c>
      <c r="D53" s="7"/>
    </row>
    <row r="54" spans="1:4" s="3" customFormat="1">
      <c r="A54" t="s">
        <v>8</v>
      </c>
      <c r="C54" s="7">
        <v>160</v>
      </c>
      <c r="D54" s="7"/>
    </row>
    <row r="55" spans="1:4" s="3" customFormat="1">
      <c r="A55" t="s">
        <v>9</v>
      </c>
      <c r="C55" s="7">
        <v>0.03</v>
      </c>
      <c r="D55" s="7"/>
    </row>
    <row r="56" spans="1:4" s="3" customFormat="1">
      <c r="A56"/>
      <c r="C56" s="8"/>
      <c r="D56" s="8"/>
    </row>
    <row r="57" spans="1:4" s="3" customFormat="1" ht="15.75" thickBot="1">
      <c r="A57" t="s">
        <v>20</v>
      </c>
      <c r="C57" s="6">
        <f>SUM(C53:C56)</f>
        <v>260.02999999999997</v>
      </c>
      <c r="D57" s="6">
        <f>SUM(D53:D56)</f>
        <v>0</v>
      </c>
    </row>
    <row r="58" spans="1:4" s="3" customFormat="1" ht="15.75" thickTop="1">
      <c r="A58"/>
    </row>
    <row r="59" spans="1:4" s="3" customFormat="1">
      <c r="A59" s="1" t="s">
        <v>12</v>
      </c>
    </row>
    <row r="60" spans="1:4" s="3" customFormat="1">
      <c r="A60" t="s">
        <v>9</v>
      </c>
      <c r="C60" s="5">
        <v>0.85</v>
      </c>
      <c r="D60" s="5"/>
    </row>
    <row r="62" spans="1:4" s="3" customFormat="1" ht="15.75" thickBot="1">
      <c r="A62" t="s">
        <v>20</v>
      </c>
      <c r="C62" s="6">
        <f t="shared" ref="C62:D62" si="1">SUM(C60:C61)</f>
        <v>0.85</v>
      </c>
      <c r="D62" s="6">
        <f t="shared" si="1"/>
        <v>0</v>
      </c>
    </row>
    <row r="63" spans="1:4" s="3" customFormat="1" ht="15.75" thickTop="1">
      <c r="A63" t="s">
        <v>19</v>
      </c>
    </row>
  </sheetData>
  <mergeCells count="1">
    <mergeCell ref="A1:E1"/>
  </mergeCells>
  <pageMargins left="0.7" right="0.2" top="0.25" bottom="0.25" header="0.3" footer="0.3"/>
  <pageSetup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</vt:lpstr>
      <vt:lpstr>DEC!Print_Area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2023-01-04T19:20:28Z</cp:lastPrinted>
  <dcterms:created xsi:type="dcterms:W3CDTF">2017-05-13T13:34:43Z</dcterms:created>
  <dcterms:modified xsi:type="dcterms:W3CDTF">2023-01-15T15:33:29Z</dcterms:modified>
</cp:coreProperties>
</file>