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NOV" sheetId="23" r:id="rId1"/>
  </sheets>
  <definedNames>
    <definedName name="_xlnm.Print_Area" localSheetId="0">NOV!$A$1:$E$52</definedName>
  </definedNames>
  <calcPr calcId="125725"/>
</workbook>
</file>

<file path=xl/calcChain.xml><?xml version="1.0" encoding="utf-8"?>
<calcChain xmlns="http://schemas.openxmlformats.org/spreadsheetml/2006/main">
  <c r="D51" i="23"/>
  <c r="C51"/>
  <c r="C8" s="1"/>
  <c r="D46"/>
  <c r="D7" s="1"/>
  <c r="C46"/>
  <c r="C7" s="1"/>
  <c r="D39"/>
  <c r="C39"/>
  <c r="C6" s="1"/>
  <c r="D34"/>
  <c r="D5" s="1"/>
  <c r="C34"/>
  <c r="D17"/>
  <c r="D4" s="1"/>
  <c r="C17"/>
  <c r="C4" s="1"/>
  <c r="B10"/>
  <c r="D8"/>
  <c r="D6"/>
  <c r="C5"/>
  <c r="E6" l="1"/>
  <c r="E8"/>
  <c r="E5"/>
  <c r="D10"/>
  <c r="E7"/>
  <c r="C10"/>
  <c r="E4"/>
  <c r="E10" l="1"/>
</calcChain>
</file>

<file path=xl/sharedStrings.xml><?xml version="1.0" encoding="utf-8"?>
<sst xmlns="http://schemas.openxmlformats.org/spreadsheetml/2006/main" count="42" uniqueCount="30">
  <si>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</si>
  <si>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</si>
  <si>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</si>
  <si>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</si>
  <si>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</si>
  <si>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</si>
  <si>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</si>
  <si>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</si>
  <si>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</si>
  <si>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</si>
  <si>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</si>
  <si>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</si>
  <si>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</si>
  <si>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</si>
  <si>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</si>
  <si>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</si>
  <si>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</si>
  <si>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</si>
  <si>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</si>
  <si>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</si>
  <si>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</si>
  <si>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Domino's</t>
  </si>
  <si>
    <t>Sam's</t>
  </si>
  <si>
    <t>Redbox</t>
  </si>
  <si>
    <t>Publix</t>
  </si>
  <si>
    <t>Xfer from Membership</t>
  </si>
  <si>
    <t>Xfer to Operations</t>
  </si>
  <si>
    <t>NOVEMBER 2022</t>
  </si>
  <si>
    <t>Deposit-ELS Oct</t>
  </si>
  <si>
    <t>Check # 4084-Phil Palumbo-Thanksgiving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</si>
</sst>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abSelected="1" workbookViewId="0">
      <selection sqref="A1:E1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9" t="s">
        <v>27</v>
      </c>
      <c r="B1" s="9"/>
      <c r="C1" s="9"/>
      <c r="D1" s="9"/>
      <c r="E1" s="9"/>
    </row>
    <row r="2" spans="1:5">
      <c r="A2" s="1" t="s">
        <v>0</v>
      </c>
    </row>
    <row r="3" spans="1:5">
      <c r="B3" s="2">
        <v>44866</v>
      </c>
      <c r="C3" s="4" t="s">
        <v>14</v>
      </c>
      <c r="D3" s="4" t="s">
        <v>15</v>
      </c>
      <c r="E3" s="2">
        <v>44895</v>
      </c>
    </row>
    <row r="4" spans="1:5">
      <c r="A4" t="s">
        <v>1</v>
      </c>
      <c r="B4" s="3">
        <v>622.1</v>
      </c>
      <c r="C4" s="3">
        <f>C17</f>
        <v>1060.3</v>
      </c>
      <c r="D4" s="3">
        <f>D17</f>
        <v>194.9</v>
      </c>
      <c r="E4" s="3">
        <f>B4+C4-D4</f>
        <v>1487.5</v>
      </c>
    </row>
    <row r="5" spans="1:5">
      <c r="A5" t="s">
        <v>2</v>
      </c>
      <c r="B5" s="3">
        <v>369.56</v>
      </c>
      <c r="C5" s="7">
        <f>C34</f>
        <v>647.76</v>
      </c>
      <c r="D5" s="7">
        <f>D34</f>
        <v>430.85</v>
      </c>
      <c r="E5" s="3">
        <f>B5+C5-D5</f>
        <v>586.46999999999991</v>
      </c>
    </row>
    <row r="6" spans="1:5">
      <c r="A6" t="s">
        <v>4</v>
      </c>
      <c r="B6" s="3">
        <v>466.63</v>
      </c>
      <c r="C6" s="3">
        <f>C39</f>
        <v>100</v>
      </c>
      <c r="D6" s="3">
        <f>D39</f>
        <v>0</v>
      </c>
      <c r="E6" s="3">
        <f>B6+C6-D6</f>
        <v>566.63</v>
      </c>
    </row>
    <row r="7" spans="1:5">
      <c r="A7" t="s">
        <v>3</v>
      </c>
      <c r="B7" s="3">
        <v>950.3</v>
      </c>
      <c r="C7" s="3">
        <f>C46</f>
        <v>630.03</v>
      </c>
      <c r="D7" s="3">
        <f>D46</f>
        <v>950.3</v>
      </c>
      <c r="E7" s="3">
        <f>B7+C7-D7</f>
        <v>630.03</v>
      </c>
    </row>
    <row r="8" spans="1:5">
      <c r="A8" t="s">
        <v>5</v>
      </c>
      <c r="B8" s="5">
        <v>10028.200000000001</v>
      </c>
      <c r="C8" s="5">
        <f>C51</f>
        <v>0.82</v>
      </c>
      <c r="D8" s="5">
        <f>D51</f>
        <v>0</v>
      </c>
      <c r="E8" s="5">
        <f t="shared" ref="E8" si="0">B8+C8-D8</f>
        <v>10029.02</v>
      </c>
    </row>
    <row r="10" spans="1:5" ht="15.75" thickBot="1">
      <c r="A10" t="s">
        <v>6</v>
      </c>
      <c r="B10" s="6">
        <f>SUM(B4:B9)</f>
        <v>12436.79</v>
      </c>
      <c r="C10" s="6">
        <f>SUM(C4:C9)</f>
        <v>2438.9100000000003</v>
      </c>
      <c r="D10" s="6">
        <f>SUM(D4:D9)</f>
        <v>1576.05</v>
      </c>
      <c r="E10" s="6">
        <f>SUM(E4:E9)</f>
        <v>13299.650000000001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110</v>
      </c>
    </row>
    <row r="14" spans="1:5">
      <c r="A14" t="s">
        <v>25</v>
      </c>
      <c r="C14" s="3">
        <v>950.3</v>
      </c>
    </row>
    <row r="15" spans="1:5">
      <c r="A15" t="s">
        <v>17</v>
      </c>
      <c r="D15" s="3">
        <v>194.9</v>
      </c>
    </row>
    <row r="16" spans="1:5">
      <c r="C16" s="8"/>
      <c r="D16" s="8"/>
      <c r="E16" s="4"/>
    </row>
    <row r="17" spans="1:4" s="3" customFormat="1" ht="15.75" thickBot="1">
      <c r="A17" t="s">
        <v>20</v>
      </c>
      <c r="C17" s="6">
        <f>SUM(C13:C16)</f>
        <v>1060.3</v>
      </c>
      <c r="D17" s="6">
        <f>SUM(D14:D16)</f>
        <v>194.9</v>
      </c>
    </row>
    <row r="18" spans="1:4" s="3" customFormat="1" ht="15.75" thickTop="1">
      <c r="A18"/>
    </row>
    <row r="19" spans="1:4" s="3" customFormat="1">
      <c r="A19" s="1" t="s">
        <v>13</v>
      </c>
    </row>
    <row r="20" spans="1:4" s="3" customFormat="1">
      <c r="A20" t="s">
        <v>28</v>
      </c>
      <c r="C20" s="3">
        <v>647.76</v>
      </c>
    </row>
    <row r="21" spans="1:4" s="3" customFormat="1">
      <c r="A21" t="s">
        <v>29</v>
      </c>
      <c r="D21" s="3">
        <v>15.43</v>
      </c>
    </row>
    <row r="22" spans="1:4" s="3" customFormat="1">
      <c r="A22" t="s">
        <v>16</v>
      </c>
      <c r="D22" s="3">
        <v>9.7100000000000009</v>
      </c>
    </row>
    <row r="23" spans="1:4" s="3" customFormat="1">
      <c r="A23" t="s">
        <v>24</v>
      </c>
      <c r="D23" s="3">
        <v>9.98</v>
      </c>
    </row>
    <row r="24" spans="1:4" s="3" customFormat="1">
      <c r="A24" t="s">
        <v>21</v>
      </c>
      <c r="D24" s="3">
        <v>39.99</v>
      </c>
    </row>
    <row r="25" spans="1:4" s="3" customFormat="1">
      <c r="A25" t="s">
        <v>23</v>
      </c>
      <c r="D25" s="3">
        <v>2.4</v>
      </c>
    </row>
    <row r="26" spans="1:4" s="3" customFormat="1">
      <c r="A26" t="s">
        <v>16</v>
      </c>
      <c r="D26" s="3">
        <v>19.98</v>
      </c>
    </row>
    <row r="27" spans="1:4" s="3" customFormat="1">
      <c r="A27" t="s">
        <v>16</v>
      </c>
      <c r="D27" s="3">
        <v>21.32</v>
      </c>
    </row>
    <row r="28" spans="1:4" s="3" customFormat="1">
      <c r="A28" t="s">
        <v>22</v>
      </c>
      <c r="D28" s="3">
        <v>36.659999999999997</v>
      </c>
    </row>
    <row r="29" spans="1:4" s="3" customFormat="1">
      <c r="A29" t="s">
        <v>22</v>
      </c>
      <c r="D29" s="3">
        <v>65.040000000000006</v>
      </c>
    </row>
    <row r="30" spans="1:4" s="3" customFormat="1">
      <c r="A30" t="s">
        <v>16</v>
      </c>
      <c r="D30" s="3">
        <v>54.81</v>
      </c>
    </row>
    <row r="31" spans="1:4" s="3" customFormat="1">
      <c r="A31" t="s">
        <v>16</v>
      </c>
      <c r="D31" s="3">
        <v>13.55</v>
      </c>
    </row>
    <row r="32" spans="1:4" s="3" customFormat="1">
      <c r="A32" t="s">
        <v>22</v>
      </c>
      <c r="D32" s="3">
        <v>141.97999999999999</v>
      </c>
    </row>
    <row r="33" spans="1:4">
      <c r="C33" s="8"/>
      <c r="D33" s="8"/>
    </row>
    <row r="34" spans="1:4" s="3" customFormat="1" ht="15.75" thickBot="1">
      <c r="A34" t="s">
        <v>20</v>
      </c>
      <c r="C34" s="6">
        <f>SUM(C20:C33)</f>
        <v>647.76</v>
      </c>
      <c r="D34" s="6">
        <f>SUM(D21:D33)</f>
        <v>430.85</v>
      </c>
    </row>
    <row r="35" spans="1:4" s="3" customFormat="1" ht="15.75" thickTop="1">
      <c r="A35"/>
    </row>
    <row r="36" spans="1:4" s="3" customFormat="1">
      <c r="A36" s="1" t="s">
        <v>11</v>
      </c>
    </row>
    <row r="37" spans="1:4" s="3" customFormat="1">
      <c r="A37" t="s">
        <v>8</v>
      </c>
      <c r="C37" s="3">
        <v>100</v>
      </c>
    </row>
    <row r="38" spans="1:4">
      <c r="C38" s="8"/>
      <c r="D38" s="8"/>
    </row>
    <row r="39" spans="1:4" s="3" customFormat="1" ht="15.75" thickBot="1">
      <c r="A39" t="s">
        <v>20</v>
      </c>
      <c r="C39" s="6">
        <f>SUM(C37:C38)</f>
        <v>100</v>
      </c>
      <c r="D39" s="6">
        <f>SUM(D37:D37)</f>
        <v>0</v>
      </c>
    </row>
    <row r="40" spans="1:4" s="3" customFormat="1" ht="15.75" thickTop="1">
      <c r="A40"/>
    </row>
    <row r="41" spans="1:4" s="3" customFormat="1">
      <c r="A41" s="1" t="s">
        <v>10</v>
      </c>
    </row>
    <row r="42" spans="1:4" s="3" customFormat="1">
      <c r="A42" t="s">
        <v>8</v>
      </c>
      <c r="C42" s="7">
        <v>630</v>
      </c>
      <c r="D42" s="7"/>
    </row>
    <row r="43" spans="1:4" s="3" customFormat="1">
      <c r="A43" t="s">
        <v>26</v>
      </c>
      <c r="C43" s="7"/>
      <c r="D43" s="7">
        <v>950.3</v>
      </c>
    </row>
    <row r="44" spans="1:4" s="3" customFormat="1">
      <c r="A44" t="s">
        <v>9</v>
      </c>
      <c r="C44" s="7">
        <v>0.03</v>
      </c>
      <c r="D44" s="7"/>
    </row>
    <row r="45" spans="1:4" s="3" customFormat="1">
      <c r="A45"/>
      <c r="C45" s="8"/>
      <c r="D45" s="8"/>
    </row>
    <row r="46" spans="1:4" s="3" customFormat="1" ht="15.75" thickBot="1">
      <c r="A46" t="s">
        <v>20</v>
      </c>
      <c r="C46" s="6">
        <f>SUM(C42:C45)</f>
        <v>630.03</v>
      </c>
      <c r="D46" s="6">
        <f>SUM(D42:D45)</f>
        <v>950.3</v>
      </c>
    </row>
    <row r="47" spans="1:4" s="3" customFormat="1" ht="15.75" thickTop="1">
      <c r="A47"/>
    </row>
    <row r="48" spans="1:4" s="3" customFormat="1">
      <c r="A48" s="1" t="s">
        <v>12</v>
      </c>
    </row>
    <row r="49" spans="1:4" s="3" customFormat="1">
      <c r="A49" t="s">
        <v>9</v>
      </c>
      <c r="C49" s="5">
        <v>0.82</v>
      </c>
      <c r="D49" s="5"/>
    </row>
    <row r="51" spans="1:4" s="3" customFormat="1" ht="15.75" thickBot="1">
      <c r="A51" t="s">
        <v>20</v>
      </c>
      <c r="C51" s="6">
        <f t="shared" ref="C51:D51" si="1">SUM(C49:C50)</f>
        <v>0.82</v>
      </c>
      <c r="D51" s="6">
        <f t="shared" si="1"/>
        <v>0</v>
      </c>
    </row>
    <row r="52" spans="1:4" s="3" customFormat="1" ht="15.75" thickTop="1">
      <c r="A52" t="s">
        <v>19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</vt:lpstr>
      <vt:lpstr>NOV!Print_Area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Windows User</cp:lastModifiedBy>
  <cp:lastPrinted>2023-01-04T19:20:28Z</cp:lastPrinted>
  <dcterms:created xsi:type="dcterms:W3CDTF">2017-05-13T13:34:43Z</dcterms:created>
  <dcterms:modified xsi:type="dcterms:W3CDTF">2023-01-05T18:20:49Z</dcterms:modified>
</cp:coreProperties>
</file>