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/>
  </bookViews>
  <sheets>
    <sheet name="FEB" sheetId="14" r:id="rId1"/>
  </sheets>
  <definedNames>
    <definedName name="_xlnm.Print_Area" localSheetId="0">FEB!$A$1:$E$55</definedName>
  </definedNames>
  <calcPr calcId="125725"/>
</workbook>
</file>

<file path=xl/calcChain.xml><?xml version="1.0" encoding="utf-8"?>
<calcChain xmlns="http://schemas.openxmlformats.org/spreadsheetml/2006/main">
  <c r="D44" i="14"/>
  <c r="D39"/>
  <c r="D55" l="1"/>
  <c r="C55"/>
  <c r="C8" s="1"/>
  <c r="D50"/>
  <c r="C50"/>
  <c r="C7" s="1"/>
  <c r="D6"/>
  <c r="C44"/>
  <c r="C6" s="1"/>
  <c r="D5"/>
  <c r="C39"/>
  <c r="C5" s="1"/>
  <c r="D16"/>
  <c r="D4" s="1"/>
  <c r="C16"/>
  <c r="C4" s="1"/>
  <c r="B10"/>
  <c r="D8"/>
  <c r="D7"/>
  <c r="E5" l="1"/>
  <c r="C10"/>
  <c r="E6"/>
  <c r="E7"/>
  <c r="E8"/>
  <c r="D10"/>
  <c r="E4"/>
  <c r="E10" l="1"/>
</calcChain>
</file>

<file path=xl/sharedStrings.xml><?xml version="1.0" encoding="utf-8"?>
<sst xmlns="http://schemas.openxmlformats.org/spreadsheetml/2006/main" count="46" uniqueCount="31">
  <si>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</si>
  <si>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</si>
  <si>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</si>
  <si>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</si>
  <si>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</si>
  <si>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</si>
  <si>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</si>
  <si>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</si>
  <si>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</si>
  <si>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</si>
  <si>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</si>
  <si>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</si>
  <si>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</si>
  <si>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</si>
  <si>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</si>
  <si>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</si>
  <si>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</si>
  <si>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Deposit-Advertising</t>
  </si>
  <si>
    <t xml:space="preserve"> </t>
  </si>
  <si>
    <t>Total Transactions for Month</t>
  </si>
  <si>
    <t>Walgreens</t>
  </si>
  <si>
    <t>Domino's</t>
  </si>
  <si>
    <t>Deposit-ELS Jan</t>
  </si>
  <si>
    <t>Freshfields Farms</t>
  </si>
  <si>
    <t>GFS</t>
  </si>
  <si>
    <t>Redbox</t>
  </si>
  <si>
    <t>Aldi</t>
  </si>
  <si>
    <t>FEBRUARY 2023</t>
  </si>
  <si>
    <t>Check # 4071-Mary Rivera-Cert Letter</t>
  </si>
  <si>
    <t>Check # 4086-Georgia-Brunch</t>
  </si>
  <si>
    <t>Quadro Supermarket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</si>
</sst>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tabSelected="1" workbookViewId="0">
      <selection sqref="A1:E1"/>
    </sheetView>
  </sheetViews>
  <sheetFormatPr defaultRowHeight="1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9" t="s">
        <v>27</v>
      </c>
      <c r="B1" s="9"/>
      <c r="C1" s="9"/>
      <c r="D1" s="9"/>
      <c r="E1" s="9"/>
    </row>
    <row r="2" spans="1:5">
      <c r="A2" s="1" t="s">
        <v>0</v>
      </c>
    </row>
    <row r="3" spans="1:5">
      <c r="B3" s="2">
        <v>44958</v>
      </c>
      <c r="C3" s="4" t="s">
        <v>14</v>
      </c>
      <c r="D3" s="4" t="s">
        <v>15</v>
      </c>
      <c r="E3" s="2">
        <v>44985</v>
      </c>
    </row>
    <row r="4" spans="1:5">
      <c r="A4" t="s">
        <v>1</v>
      </c>
      <c r="B4" s="3">
        <v>1025.47</v>
      </c>
      <c r="C4" s="3">
        <f>C16</f>
        <v>630</v>
      </c>
      <c r="D4" s="3">
        <f>D16</f>
        <v>7.85</v>
      </c>
      <c r="E4" s="3">
        <f>B4+C4-D4</f>
        <v>1647.6200000000001</v>
      </c>
    </row>
    <row r="5" spans="1:5">
      <c r="A5" t="s">
        <v>2</v>
      </c>
      <c r="B5" s="3">
        <v>642.28</v>
      </c>
      <c r="C5" s="7">
        <f>C39</f>
        <v>591.79999999999995</v>
      </c>
      <c r="D5" s="7">
        <f>D39</f>
        <v>841.78999999999985</v>
      </c>
      <c r="E5" s="3">
        <f>B5+C5-D5</f>
        <v>392.29000000000008</v>
      </c>
    </row>
    <row r="6" spans="1:5">
      <c r="A6" t="s">
        <v>4</v>
      </c>
      <c r="B6" s="3">
        <v>597.69000000000005</v>
      </c>
      <c r="C6" s="3">
        <f>C44</f>
        <v>115</v>
      </c>
      <c r="D6" s="3">
        <f>D44</f>
        <v>0</v>
      </c>
      <c r="E6" s="3">
        <f>B6+C6-D6</f>
        <v>712.69</v>
      </c>
    </row>
    <row r="7" spans="1:5">
      <c r="A7" t="s">
        <v>3</v>
      </c>
      <c r="B7" s="3">
        <v>940.1</v>
      </c>
      <c r="C7" s="3">
        <f>C50</f>
        <v>20.04</v>
      </c>
      <c r="D7" s="3">
        <f>D50</f>
        <v>0</v>
      </c>
      <c r="E7" s="3">
        <f>B7+C7-D7</f>
        <v>960.14</v>
      </c>
    </row>
    <row r="8" spans="1:5">
      <c r="A8" t="s">
        <v>5</v>
      </c>
      <c r="B8" s="5">
        <v>10030.719999999999</v>
      </c>
      <c r="C8" s="5">
        <f>C55</f>
        <v>0.77</v>
      </c>
      <c r="D8" s="5">
        <f>D55</f>
        <v>0</v>
      </c>
      <c r="E8" s="5">
        <f t="shared" ref="E8" si="0">B8+C8-D8</f>
        <v>10031.49</v>
      </c>
    </row>
    <row r="10" spans="1:5" ht="15.75" thickBot="1">
      <c r="A10" t="s">
        <v>6</v>
      </c>
      <c r="B10" s="6">
        <f>SUM(B4:B9)</f>
        <v>13236.259999999998</v>
      </c>
      <c r="C10" s="6">
        <f>SUM(C4:C9)</f>
        <v>1357.61</v>
      </c>
      <c r="D10" s="6">
        <f>SUM(D4:D9)</f>
        <v>849.63999999999987</v>
      </c>
      <c r="E10" s="6">
        <f>SUM(E4:E9)</f>
        <v>13744.23</v>
      </c>
    </row>
    <row r="11" spans="1:5" ht="15.75" thickTop="1"/>
    <row r="12" spans="1:5">
      <c r="A12" s="1" t="s">
        <v>7</v>
      </c>
    </row>
    <row r="13" spans="1:5">
      <c r="A13" t="s">
        <v>17</v>
      </c>
      <c r="C13" s="3">
        <v>630</v>
      </c>
    </row>
    <row r="14" spans="1:5">
      <c r="A14" t="s">
        <v>28</v>
      </c>
      <c r="D14" s="3">
        <v>7.85</v>
      </c>
    </row>
    <row r="15" spans="1:5">
      <c r="C15" s="8"/>
      <c r="D15" s="8"/>
      <c r="E15" s="4"/>
    </row>
    <row r="16" spans="1:5" s="3" customFormat="1" ht="15.75" thickBot="1">
      <c r="A16" t="s">
        <v>19</v>
      </c>
      <c r="C16" s="6">
        <f>SUM(C13:C15)</f>
        <v>630</v>
      </c>
      <c r="D16" s="6">
        <f>SUM(D14:D15)</f>
        <v>7.85</v>
      </c>
    </row>
    <row r="17" spans="1:4" s="3" customFormat="1" ht="15.75" thickTop="1">
      <c r="A17"/>
    </row>
    <row r="18" spans="1:4" s="3" customFormat="1">
      <c r="A18" s="1" t="s">
        <v>13</v>
      </c>
    </row>
    <row r="19" spans="1:4" s="3" customFormat="1">
      <c r="A19" t="s">
        <v>22</v>
      </c>
      <c r="C19" s="3">
        <v>591.79999999999995</v>
      </c>
    </row>
    <row r="20" spans="1:4" s="3" customFormat="1">
      <c r="A20" t="s">
        <v>29</v>
      </c>
      <c r="D20" s="3">
        <v>104.65</v>
      </c>
    </row>
    <row r="21" spans="1:4" s="3" customFormat="1">
      <c r="A21" t="s">
        <v>16</v>
      </c>
      <c r="D21" s="3">
        <v>110</v>
      </c>
    </row>
    <row r="22" spans="1:4" s="3" customFormat="1">
      <c r="A22" t="s">
        <v>16</v>
      </c>
      <c r="D22" s="3">
        <v>55.19</v>
      </c>
    </row>
    <row r="23" spans="1:4" s="3" customFormat="1">
      <c r="A23" t="s">
        <v>16</v>
      </c>
      <c r="D23" s="3">
        <v>5.28</v>
      </c>
    </row>
    <row r="24" spans="1:4" s="3" customFormat="1">
      <c r="A24" t="s">
        <v>30</v>
      </c>
      <c r="D24" s="3">
        <v>166.03</v>
      </c>
    </row>
    <row r="25" spans="1:4" s="3" customFormat="1">
      <c r="A25" t="s">
        <v>26</v>
      </c>
      <c r="D25" s="3">
        <v>27.81</v>
      </c>
    </row>
    <row r="26" spans="1:4" s="3" customFormat="1">
      <c r="A26" t="s">
        <v>16</v>
      </c>
      <c r="D26" s="3">
        <v>38.15</v>
      </c>
    </row>
    <row r="27" spans="1:4" s="3" customFormat="1">
      <c r="A27" t="s">
        <v>23</v>
      </c>
      <c r="D27" s="3">
        <v>3.5</v>
      </c>
    </row>
    <row r="28" spans="1:4" s="3" customFormat="1">
      <c r="A28" t="s">
        <v>16</v>
      </c>
      <c r="D28" s="3">
        <v>27.99</v>
      </c>
    </row>
    <row r="29" spans="1:4" s="3" customFormat="1">
      <c r="A29" t="s">
        <v>16</v>
      </c>
      <c r="D29" s="3">
        <v>38.14</v>
      </c>
    </row>
    <row r="30" spans="1:4" s="3" customFormat="1">
      <c r="A30" t="s">
        <v>20</v>
      </c>
      <c r="D30" s="3">
        <v>23.41</v>
      </c>
    </row>
    <row r="31" spans="1:4" s="3" customFormat="1">
      <c r="A31" t="s">
        <v>21</v>
      </c>
      <c r="D31" s="3">
        <v>39.99</v>
      </c>
    </row>
    <row r="32" spans="1:4" s="3" customFormat="1">
      <c r="A32" t="s">
        <v>20</v>
      </c>
      <c r="D32" s="3">
        <v>20.21</v>
      </c>
    </row>
    <row r="33" spans="1:4" s="3" customFormat="1">
      <c r="A33" t="s">
        <v>20</v>
      </c>
      <c r="D33" s="3">
        <v>20.21</v>
      </c>
    </row>
    <row r="34" spans="1:4" s="3" customFormat="1">
      <c r="A34" t="s">
        <v>16</v>
      </c>
      <c r="D34" s="3">
        <v>5.36</v>
      </c>
    </row>
    <row r="35" spans="1:4" s="3" customFormat="1">
      <c r="A35" t="s">
        <v>25</v>
      </c>
      <c r="D35" s="3">
        <v>2.4</v>
      </c>
    </row>
    <row r="36" spans="1:4" s="3" customFormat="1">
      <c r="A36" t="s">
        <v>16</v>
      </c>
      <c r="D36" s="3">
        <v>78.92</v>
      </c>
    </row>
    <row r="37" spans="1:4" s="3" customFormat="1">
      <c r="A37" t="s">
        <v>24</v>
      </c>
      <c r="D37" s="3">
        <v>74.55</v>
      </c>
    </row>
    <row r="38" spans="1:4" s="3" customFormat="1">
      <c r="A38"/>
      <c r="C38" s="8"/>
      <c r="D38" s="8"/>
    </row>
    <row r="39" spans="1:4" s="3" customFormat="1" ht="15.75" thickBot="1">
      <c r="A39" t="s">
        <v>19</v>
      </c>
      <c r="C39" s="6">
        <f>SUM(C19:C38)</f>
        <v>591.79999999999995</v>
      </c>
      <c r="D39" s="6">
        <f>SUM(D20:D38)</f>
        <v>841.78999999999985</v>
      </c>
    </row>
    <row r="40" spans="1:4" s="3" customFormat="1" ht="15.75" thickTop="1">
      <c r="A40"/>
    </row>
    <row r="41" spans="1:4" s="3" customFormat="1">
      <c r="A41" s="1" t="s">
        <v>11</v>
      </c>
    </row>
    <row r="42" spans="1:4" s="3" customFormat="1">
      <c r="A42" t="s">
        <v>8</v>
      </c>
      <c r="C42" s="3">
        <v>115</v>
      </c>
    </row>
    <row r="43" spans="1:4" s="3" customFormat="1">
      <c r="A43"/>
      <c r="C43" s="8"/>
      <c r="D43" s="8"/>
    </row>
    <row r="44" spans="1:4" s="3" customFormat="1" ht="15.75" thickBot="1">
      <c r="A44" t="s">
        <v>19</v>
      </c>
      <c r="C44" s="6">
        <f>SUM(C42:C43)</f>
        <v>115</v>
      </c>
      <c r="D44" s="6">
        <f>SUM(D42)</f>
        <v>0</v>
      </c>
    </row>
    <row r="45" spans="1:4" s="3" customFormat="1" ht="15.75" thickTop="1">
      <c r="A45"/>
    </row>
    <row r="46" spans="1:4" s="3" customFormat="1">
      <c r="A46" s="1" t="s">
        <v>10</v>
      </c>
    </row>
    <row r="47" spans="1:4" s="3" customFormat="1">
      <c r="A47" t="s">
        <v>8</v>
      </c>
      <c r="C47" s="7">
        <v>20</v>
      </c>
      <c r="D47" s="7"/>
    </row>
    <row r="48" spans="1:4" s="3" customFormat="1">
      <c r="A48" t="s">
        <v>9</v>
      </c>
      <c r="C48" s="7">
        <v>0.04</v>
      </c>
      <c r="D48" s="7"/>
    </row>
    <row r="49" spans="1:4" s="3" customFormat="1">
      <c r="A49"/>
      <c r="C49" s="8"/>
      <c r="D49" s="8"/>
    </row>
    <row r="50" spans="1:4" s="3" customFormat="1" ht="15.75" thickBot="1">
      <c r="A50" t="s">
        <v>19</v>
      </c>
      <c r="C50" s="6">
        <f>SUM(C47:C49)</f>
        <v>20.04</v>
      </c>
      <c r="D50" s="6">
        <f>SUM(D47:D49)</f>
        <v>0</v>
      </c>
    </row>
    <row r="51" spans="1:4" s="3" customFormat="1" ht="15.75" thickTop="1">
      <c r="A51"/>
    </row>
    <row r="52" spans="1:4" s="3" customFormat="1">
      <c r="A52" s="1" t="s">
        <v>12</v>
      </c>
    </row>
    <row r="53" spans="1:4" s="3" customFormat="1">
      <c r="A53" t="s">
        <v>9</v>
      </c>
      <c r="C53" s="5">
        <v>0.77</v>
      </c>
      <c r="D53" s="5"/>
    </row>
    <row r="55" spans="1:4" s="3" customFormat="1" ht="15.75" thickBot="1">
      <c r="A55" t="s">
        <v>19</v>
      </c>
      <c r="C55" s="6">
        <f t="shared" ref="C55:D55" si="1">SUM(C53:C54)</f>
        <v>0.77</v>
      </c>
      <c r="D55" s="6">
        <f t="shared" si="1"/>
        <v>0</v>
      </c>
    </row>
    <row r="56" spans="1:4" s="3" customFormat="1" ht="15.75" thickTop="1">
      <c r="A56" t="s">
        <v>18</v>
      </c>
    </row>
  </sheetData>
  <mergeCells count="1">
    <mergeCell ref="A1:E1"/>
  </mergeCells>
  <pageMargins left="0.7" right="0.2" top="0.25" bottom="0.25" header="0.3" footer="0.3"/>
  <pageSetup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</vt:lpstr>
      <vt:lpstr>FEB!Print_Area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Windows User</cp:lastModifiedBy>
  <cp:lastPrinted>2023-02-06T18:59:39Z</cp:lastPrinted>
  <dcterms:created xsi:type="dcterms:W3CDTF">2017-05-13T13:34:43Z</dcterms:created>
  <dcterms:modified xsi:type="dcterms:W3CDTF">2023-03-13T16:08:43Z</dcterms:modified>
</cp:coreProperties>
</file>