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/>
  </bookViews>
  <sheets>
    <sheet name="APR" sheetId="16" r:id="rId1"/>
  </sheets>
  <definedNames>
    <definedName name="_xlnm.Print_Area" localSheetId="0">APR!$A$1:$E$47</definedName>
  </definedNames>
  <calcPr calcId="125725"/>
</workbook>
</file>

<file path=xl/calcChain.xml><?xml version="1.0" encoding="utf-8"?>
<calcChain xmlns="http://schemas.openxmlformats.org/spreadsheetml/2006/main">
  <c r="D31" i="16"/>
  <c r="D47" l="1"/>
  <c r="C47"/>
  <c r="C8" s="1"/>
  <c r="D42"/>
  <c r="D7" s="1"/>
  <c r="C42"/>
  <c r="C7" s="1"/>
  <c r="D36"/>
  <c r="C36"/>
  <c r="C6" s="1"/>
  <c r="D5"/>
  <c r="C31"/>
  <c r="C5" s="1"/>
  <c r="D19"/>
  <c r="D4" s="1"/>
  <c r="C19"/>
  <c r="C4" s="1"/>
  <c r="B10"/>
  <c r="D8"/>
  <c r="D6"/>
  <c r="E6" l="1"/>
  <c r="E7"/>
  <c r="E8"/>
  <c r="E5"/>
  <c r="D10"/>
  <c r="C10"/>
  <c r="E4"/>
  <c r="E10" l="1"/>
</calcChain>
</file>

<file path=xl/sharedStrings.xml><?xml version="1.0" encoding="utf-8"?>
<sst xmlns="http://schemas.openxmlformats.org/spreadsheetml/2006/main" count="38" uniqueCount="26">
  <si>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</si>
  <si>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</si>
  <si>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</si>
  <si>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</si>
  <si>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</si>
  <si>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</si>
  <si>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</si>
  <si>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</si>
  <si>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</si>
  <si>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</si>
  <si>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</si>
  <si>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</si>
  <si>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</si>
  <si>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</si>
  <si>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</si>
  <si>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</si>
  <si>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</si>
  <si>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</si>
  <si>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</si>
  <si>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</si>
  <si>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No Activity</t>
  </si>
  <si>
    <t>Deposit-ELS Mar</t>
  </si>
  <si>
    <t>Xfer from Operations</t>
  </si>
  <si>
    <t>Xfer to Membership</t>
  </si>
  <si>
    <t>Check # 4091-Georgia-Easter</t>
  </si>
  <si>
    <t>APRIL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</si>
</sst>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tabSelected="1" workbookViewId="0">
      <selection sqref="A1:E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9" t="s">
        <v>25</v>
      </c>
      <c r="B1" s="9"/>
      <c r="C1" s="9"/>
      <c r="D1" s="9"/>
      <c r="E1" s="9"/>
    </row>
    <row r="2" spans="1:5">
      <c r="A2" s="1" t="s">
        <v>0</v>
      </c>
    </row>
    <row r="3" spans="1:5">
      <c r="B3" s="2">
        <v>45017</v>
      </c>
      <c r="C3" s="4" t="s">
        <v>13</v>
      </c>
      <c r="D3" s="4" t="s">
        <v>14</v>
      </c>
      <c r="E3" s="2">
        <v>45046</v>
      </c>
    </row>
    <row r="4" spans="1:5">
      <c r="A4" t="s">
        <v>1</v>
      </c>
      <c r="B4" s="3">
        <v>1613.45</v>
      </c>
      <c r="C4" s="3">
        <f>C19</f>
        <v>2365</v>
      </c>
      <c r="D4" s="3">
        <f>D19</f>
        <v>473.04999999999995</v>
      </c>
      <c r="E4" s="3">
        <f>B4+C4-D4</f>
        <v>3505.3999999999996</v>
      </c>
    </row>
    <row r="5" spans="1:5">
      <c r="A5" t="s">
        <v>2</v>
      </c>
      <c r="B5" s="3">
        <v>341.3</v>
      </c>
      <c r="C5" s="7">
        <f>C31</f>
        <v>788.59</v>
      </c>
      <c r="D5" s="7">
        <f>D31</f>
        <v>550.3599999999999</v>
      </c>
      <c r="E5" s="3">
        <f>B5+C5-D5</f>
        <v>579.5300000000002</v>
      </c>
    </row>
    <row r="6" spans="1:5">
      <c r="A6" t="s">
        <v>4</v>
      </c>
      <c r="B6" s="3">
        <v>743.69</v>
      </c>
      <c r="C6" s="3">
        <f>C36</f>
        <v>0</v>
      </c>
      <c r="D6" s="3">
        <f>D36</f>
        <v>0</v>
      </c>
      <c r="E6" s="3">
        <f>B6+C6-D6</f>
        <v>743.69</v>
      </c>
    </row>
    <row r="7" spans="1:5">
      <c r="A7" t="s">
        <v>3</v>
      </c>
      <c r="B7" s="3">
        <v>960.18</v>
      </c>
      <c r="C7" s="3">
        <f>C42</f>
        <v>30.08</v>
      </c>
      <c r="D7" s="3">
        <f>D42</f>
        <v>0</v>
      </c>
      <c r="E7" s="3">
        <f>B7+C7-D7</f>
        <v>990.26</v>
      </c>
    </row>
    <row r="8" spans="1:5">
      <c r="A8" t="s">
        <v>5</v>
      </c>
      <c r="B8" s="5">
        <v>10032.34</v>
      </c>
      <c r="C8" s="5">
        <f>C47</f>
        <v>0.82</v>
      </c>
      <c r="D8" s="5">
        <f>D47</f>
        <v>0</v>
      </c>
      <c r="E8" s="5">
        <f t="shared" ref="E8" si="0">B8+C8-D8</f>
        <v>10033.16</v>
      </c>
    </row>
    <row r="10" spans="1:5" ht="15.75" thickBot="1">
      <c r="A10" t="s">
        <v>6</v>
      </c>
      <c r="B10" s="6">
        <f>SUM(B4:B9)</f>
        <v>13690.96</v>
      </c>
      <c r="C10" s="6">
        <f>SUM(C4:C9)</f>
        <v>3184.4900000000002</v>
      </c>
      <c r="D10" s="6">
        <f>SUM(D4:D9)</f>
        <v>1023.4099999999999</v>
      </c>
      <c r="E10" s="6">
        <f>SUM(E4:E9)</f>
        <v>15852.04</v>
      </c>
    </row>
    <row r="11" spans="1:5" ht="15.75" thickTop="1"/>
    <row r="12" spans="1:5">
      <c r="A12" s="1" t="s">
        <v>7</v>
      </c>
    </row>
    <row r="13" spans="1:5">
      <c r="A13" t="s">
        <v>17</v>
      </c>
      <c r="C13" s="3">
        <v>1205</v>
      </c>
    </row>
    <row r="14" spans="1:5">
      <c r="A14" t="s">
        <v>17</v>
      </c>
      <c r="C14" s="3">
        <v>1160</v>
      </c>
    </row>
    <row r="15" spans="1:5">
      <c r="A15" t="s">
        <v>23</v>
      </c>
      <c r="D15" s="3">
        <v>30</v>
      </c>
    </row>
    <row r="16" spans="1:5">
      <c r="A16" t="s">
        <v>16</v>
      </c>
      <c r="D16" s="3">
        <v>248.15</v>
      </c>
    </row>
    <row r="17" spans="1:5">
      <c r="A17" t="s">
        <v>16</v>
      </c>
      <c r="D17" s="3">
        <v>194.9</v>
      </c>
    </row>
    <row r="18" spans="1:5">
      <c r="C18" s="8"/>
      <c r="D18" s="8"/>
      <c r="E18" s="4"/>
    </row>
    <row r="19" spans="1:5" s="3" customFormat="1" ht="15.75" thickBot="1">
      <c r="A19" t="s">
        <v>19</v>
      </c>
      <c r="C19" s="6">
        <f>SUM(C13:C18)</f>
        <v>2365</v>
      </c>
      <c r="D19" s="6">
        <f>SUM(D14:D18)</f>
        <v>473.04999999999995</v>
      </c>
    </row>
    <row r="20" spans="1:5" s="3" customFormat="1" ht="15.75" thickTop="1">
      <c r="A20"/>
    </row>
    <row r="21" spans="1:5" s="3" customFormat="1">
      <c r="A21" s="1" t="s">
        <v>12</v>
      </c>
    </row>
    <row r="22" spans="1:5" s="3" customFormat="1">
      <c r="A22" t="s">
        <v>21</v>
      </c>
      <c r="C22" s="3">
        <v>788.59</v>
      </c>
    </row>
    <row r="23" spans="1:5" s="3" customFormat="1">
      <c r="A23" t="s">
        <v>24</v>
      </c>
      <c r="D23" s="3">
        <v>75.31</v>
      </c>
    </row>
    <row r="24" spans="1:5" s="3" customFormat="1">
      <c r="A24" t="s">
        <v>15</v>
      </c>
      <c r="D24" s="3">
        <v>100</v>
      </c>
    </row>
    <row r="25" spans="1:5" s="3" customFormat="1">
      <c r="A25" t="s">
        <v>15</v>
      </c>
      <c r="D25" s="3">
        <v>144.6</v>
      </c>
    </row>
    <row r="26" spans="1:5" s="3" customFormat="1">
      <c r="A26" t="s">
        <v>15</v>
      </c>
      <c r="D26" s="3">
        <v>37.76</v>
      </c>
    </row>
    <row r="27" spans="1:5" s="3" customFormat="1">
      <c r="A27" t="s">
        <v>15</v>
      </c>
      <c r="D27" s="3">
        <v>33.39</v>
      </c>
    </row>
    <row r="28" spans="1:5" s="3" customFormat="1">
      <c r="A28" t="s">
        <v>15</v>
      </c>
      <c r="D28" s="3">
        <v>7.33</v>
      </c>
    </row>
    <row r="29" spans="1:5" s="3" customFormat="1">
      <c r="A29" t="s">
        <v>15</v>
      </c>
      <c r="D29" s="3">
        <v>151.97</v>
      </c>
    </row>
    <row r="30" spans="1:5">
      <c r="C30" s="8"/>
      <c r="D30" s="8"/>
    </row>
    <row r="31" spans="1:5" s="3" customFormat="1" ht="15.75" thickBot="1">
      <c r="A31" t="s">
        <v>19</v>
      </c>
      <c r="C31" s="6">
        <f>SUM(C22:C30)</f>
        <v>788.59</v>
      </c>
      <c r="D31" s="6">
        <f>SUM(D23:D30)</f>
        <v>550.3599999999999</v>
      </c>
    </row>
    <row r="32" spans="1:5" s="3" customFormat="1" ht="15.75" thickTop="1">
      <c r="A32"/>
    </row>
    <row r="33" spans="1:4" s="3" customFormat="1">
      <c r="A33" s="1" t="s">
        <v>10</v>
      </c>
    </row>
    <row r="34" spans="1:4" s="3" customFormat="1">
      <c r="A34" t="s">
        <v>20</v>
      </c>
    </row>
    <row r="35" spans="1:4">
      <c r="C35" s="8"/>
      <c r="D35" s="8"/>
    </row>
    <row r="36" spans="1:4" s="3" customFormat="1" ht="15.75" thickBot="1">
      <c r="A36" t="s">
        <v>19</v>
      </c>
      <c r="C36" s="6">
        <f>SUM(C34:C35)</f>
        <v>0</v>
      </c>
      <c r="D36" s="6">
        <f>SUM(D34:D34)</f>
        <v>0</v>
      </c>
    </row>
    <row r="37" spans="1:4" s="3" customFormat="1" ht="15.75" thickTop="1">
      <c r="A37"/>
    </row>
    <row r="38" spans="1:4" s="3" customFormat="1">
      <c r="A38" s="1" t="s">
        <v>9</v>
      </c>
    </row>
    <row r="39" spans="1:4" s="3" customFormat="1">
      <c r="A39" t="s">
        <v>22</v>
      </c>
      <c r="C39" s="7">
        <v>30</v>
      </c>
      <c r="D39" s="7"/>
    </row>
    <row r="40" spans="1:4" s="3" customFormat="1">
      <c r="A40" t="s">
        <v>8</v>
      </c>
      <c r="C40" s="7">
        <v>0.08</v>
      </c>
      <c r="D40" s="7"/>
    </row>
    <row r="41" spans="1:4">
      <c r="C41" s="8"/>
      <c r="D41" s="8"/>
    </row>
    <row r="42" spans="1:4" s="3" customFormat="1" ht="15.75" thickBot="1">
      <c r="A42" t="s">
        <v>19</v>
      </c>
      <c r="C42" s="6">
        <f>SUM(C39:C41)</f>
        <v>30.08</v>
      </c>
      <c r="D42" s="6">
        <f>SUM(D39:D41)</f>
        <v>0</v>
      </c>
    </row>
    <row r="43" spans="1:4" s="3" customFormat="1" ht="15.75" thickTop="1">
      <c r="A43"/>
    </row>
    <row r="44" spans="1:4" s="3" customFormat="1">
      <c r="A44" s="1" t="s">
        <v>11</v>
      </c>
    </row>
    <row r="45" spans="1:4" s="3" customFormat="1">
      <c r="A45" t="s">
        <v>8</v>
      </c>
      <c r="C45" s="5">
        <v>0.82</v>
      </c>
      <c r="D45" s="5"/>
    </row>
    <row r="47" spans="1:4" s="3" customFormat="1" ht="15.75" thickBot="1">
      <c r="A47" t="s">
        <v>19</v>
      </c>
      <c r="C47" s="6">
        <f t="shared" ref="C47:D47" si="1">SUM(C45:C46)</f>
        <v>0.82</v>
      </c>
      <c r="D47" s="6">
        <f t="shared" si="1"/>
        <v>0</v>
      </c>
    </row>
    <row r="48" spans="1:4" s="3" customFormat="1" ht="15.75" thickTop="1">
      <c r="A48" t="s">
        <v>18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</vt:lpstr>
      <vt:lpstr>APR!Print_Area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Windows User</cp:lastModifiedBy>
  <cp:lastPrinted>2023-04-03T14:44:41Z</cp:lastPrinted>
  <dcterms:created xsi:type="dcterms:W3CDTF">2017-05-13T13:34:43Z</dcterms:created>
  <dcterms:modified xsi:type="dcterms:W3CDTF">2023-05-12T23:10:32Z</dcterms:modified>
</cp:coreProperties>
</file>