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MAY" sheetId="17" r:id="rId1"/>
  </sheets>
  <definedNames>
    <definedName name="_xlnm.Print_Area" localSheetId="0">MAY!$A$1:$E$47</definedName>
  </definedNames>
  <calcPr calcId="125725"/>
</workbook>
</file>

<file path=xl/calcChain.xml><?xml version="1.0" encoding="utf-8"?>
<calcChain xmlns="http://schemas.openxmlformats.org/spreadsheetml/2006/main">
  <c r="D32" i="17"/>
  <c r="D16"/>
  <c r="D47" l="1"/>
  <c r="D8" s="1"/>
  <c r="C47"/>
  <c r="C8" s="1"/>
  <c r="D42"/>
  <c r="D7" s="1"/>
  <c r="C42"/>
  <c r="C7" s="1"/>
  <c r="D37"/>
  <c r="D6" s="1"/>
  <c r="C37"/>
  <c r="C6" s="1"/>
  <c r="D5"/>
  <c r="C32"/>
  <c r="C5" s="1"/>
  <c r="D4"/>
  <c r="C16"/>
  <c r="C4" s="1"/>
  <c r="B10"/>
  <c r="E6" l="1"/>
  <c r="E5"/>
  <c r="E7"/>
  <c r="E8"/>
  <c r="C10"/>
  <c r="D10"/>
  <c r="E4"/>
  <c r="E10" l="1"/>
</calcChain>
</file>

<file path=xl/sharedStrings.xml><?xml version="1.0" encoding="utf-8"?>
<sst xmlns="http://schemas.openxmlformats.org/spreadsheetml/2006/main" count="38" uniqueCount="27">
  <si>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</si>
  <si>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</si>
  <si>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</si>
  <si>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</si>
  <si>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</si>
  <si>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</si>
  <si>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</si>
  <si>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</si>
  <si>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</si>
  <si>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</si>
  <si>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</si>
  <si>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</si>
  <si>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</si>
  <si>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</si>
  <si>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</si>
  <si>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</si>
  <si>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</si>
  <si>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</si>
  <si>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</si>
  <si>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</si>
  <si>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</si>
  <si>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</si>
  <si>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Domino's</t>
  </si>
  <si>
    <t>Deposit-ELS Apr</t>
  </si>
  <si>
    <t>Sams</t>
  </si>
  <si>
    <t>Aldi</t>
  </si>
  <si>
    <t>MAY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</si>
</sst>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workbookViewId="0">
      <selection sqref="A1:E47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26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45047</v>
      </c>
      <c r="C3" s="4" t="s">
        <v>14</v>
      </c>
      <c r="D3" s="4" t="s">
        <v>15</v>
      </c>
      <c r="E3" s="2">
        <v>45077</v>
      </c>
    </row>
    <row r="4" spans="1:5">
      <c r="A4" t="s">
        <v>1</v>
      </c>
      <c r="B4" s="3">
        <v>3505.4</v>
      </c>
      <c r="C4" s="3">
        <f>C16</f>
        <v>55</v>
      </c>
      <c r="D4" s="3">
        <f>D16</f>
        <v>194.9</v>
      </c>
      <c r="E4" s="3">
        <f>B4+C4-D4</f>
        <v>3365.5</v>
      </c>
    </row>
    <row r="5" spans="1:5">
      <c r="A5" t="s">
        <v>2</v>
      </c>
      <c r="B5" s="3">
        <v>579.53</v>
      </c>
      <c r="C5" s="7">
        <f>C32</f>
        <v>604.03</v>
      </c>
      <c r="D5" s="7">
        <f>D32</f>
        <v>1085.5300000000002</v>
      </c>
      <c r="E5" s="3">
        <f>B5+C5-D5</f>
        <v>98.029999999999745</v>
      </c>
    </row>
    <row r="6" spans="1:5">
      <c r="A6" t="s">
        <v>4</v>
      </c>
      <c r="B6" s="3">
        <v>743.69</v>
      </c>
      <c r="C6" s="3">
        <f>C37</f>
        <v>50</v>
      </c>
      <c r="D6" s="3">
        <f>D37</f>
        <v>0</v>
      </c>
      <c r="E6" s="3">
        <f>B6+C6-D6</f>
        <v>793.69</v>
      </c>
    </row>
    <row r="7" spans="1:5">
      <c r="A7" t="s">
        <v>3</v>
      </c>
      <c r="B7" s="3">
        <v>990.26</v>
      </c>
      <c r="C7" s="3">
        <f>C42</f>
        <v>0.08</v>
      </c>
      <c r="D7" s="3">
        <f>D42</f>
        <v>0</v>
      </c>
      <c r="E7" s="3">
        <f>B7+C7-D7</f>
        <v>990.34</v>
      </c>
    </row>
    <row r="8" spans="1:5">
      <c r="A8" t="s">
        <v>5</v>
      </c>
      <c r="B8" s="5">
        <v>10033.16</v>
      </c>
      <c r="C8" s="5">
        <f>C47</f>
        <v>0.85</v>
      </c>
      <c r="D8" s="5">
        <f>D47</f>
        <v>0</v>
      </c>
      <c r="E8" s="5">
        <f t="shared" ref="E8" si="0">B8+C8-D8</f>
        <v>10034.01</v>
      </c>
    </row>
    <row r="10" spans="1:5" ht="15.75" thickBot="1">
      <c r="A10" t="s">
        <v>6</v>
      </c>
      <c r="B10" s="6">
        <f>SUM(B4:B9)</f>
        <v>15852.04</v>
      </c>
      <c r="C10" s="6">
        <f>SUM(C4:C9)</f>
        <v>709.96</v>
      </c>
      <c r="D10" s="6">
        <f>SUM(D4:D9)</f>
        <v>1280.4300000000003</v>
      </c>
      <c r="E10" s="6">
        <f>SUM(E4:E9)</f>
        <v>15281.57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17</v>
      </c>
      <c r="D14" s="3">
        <v>194.9</v>
      </c>
    </row>
    <row r="15" spans="1:5">
      <c r="C15" s="8"/>
      <c r="D15" s="8"/>
      <c r="E15" s="4"/>
    </row>
    <row r="16" spans="1:5" s="3" customFormat="1" ht="15.75" thickBot="1">
      <c r="A16" t="s">
        <v>20</v>
      </c>
      <c r="C16" s="6">
        <f>SUM(C13:C15)</f>
        <v>55</v>
      </c>
      <c r="D16" s="6">
        <f>SUM(D14:D15)</f>
        <v>194.9</v>
      </c>
    </row>
    <row r="17" spans="1:4" s="3" customFormat="1" ht="15.75" thickTop="1">
      <c r="A17"/>
    </row>
    <row r="18" spans="1:4" s="3" customFormat="1">
      <c r="A18" s="1" t="s">
        <v>13</v>
      </c>
    </row>
    <row r="19" spans="1:4" s="3" customFormat="1">
      <c r="A19" t="s">
        <v>23</v>
      </c>
      <c r="C19" s="3">
        <v>604.03</v>
      </c>
    </row>
    <row r="20" spans="1:4" s="3" customFormat="1">
      <c r="A20" t="s">
        <v>21</v>
      </c>
      <c r="D20" s="3">
        <v>31.93</v>
      </c>
    </row>
    <row r="21" spans="1:4" s="3" customFormat="1">
      <c r="A21" t="s">
        <v>16</v>
      </c>
      <c r="D21" s="3">
        <v>100</v>
      </c>
    </row>
    <row r="22" spans="1:4" s="3" customFormat="1">
      <c r="A22" t="s">
        <v>16</v>
      </c>
      <c r="D22" s="3">
        <v>52.62</v>
      </c>
    </row>
    <row r="23" spans="1:4" s="3" customFormat="1">
      <c r="A23" t="s">
        <v>16</v>
      </c>
      <c r="D23" s="3">
        <v>241.02</v>
      </c>
    </row>
    <row r="24" spans="1:4" s="3" customFormat="1">
      <c r="A24" t="s">
        <v>16</v>
      </c>
      <c r="D24" s="3">
        <v>23.37</v>
      </c>
    </row>
    <row r="25" spans="1:4" s="3" customFormat="1">
      <c r="A25" t="s">
        <v>24</v>
      </c>
      <c r="D25" s="3">
        <v>248.08</v>
      </c>
    </row>
    <row r="26" spans="1:4" s="3" customFormat="1">
      <c r="A26" t="s">
        <v>24</v>
      </c>
      <c r="D26" s="3">
        <v>250.08</v>
      </c>
    </row>
    <row r="27" spans="1:4" s="3" customFormat="1">
      <c r="A27" t="s">
        <v>25</v>
      </c>
      <c r="D27" s="3">
        <v>23.8</v>
      </c>
    </row>
    <row r="28" spans="1:4" s="3" customFormat="1">
      <c r="A28" t="s">
        <v>22</v>
      </c>
      <c r="D28" s="3">
        <v>39.99</v>
      </c>
    </row>
    <row r="29" spans="1:4" s="3" customFormat="1">
      <c r="A29" t="s">
        <v>21</v>
      </c>
      <c r="D29" s="3">
        <v>14.9</v>
      </c>
    </row>
    <row r="30" spans="1:4" s="3" customFormat="1">
      <c r="A30" t="s">
        <v>16</v>
      </c>
      <c r="D30" s="3">
        <v>59.74</v>
      </c>
    </row>
    <row r="31" spans="1:4">
      <c r="C31" s="8"/>
      <c r="D31" s="8"/>
    </row>
    <row r="32" spans="1:4" s="3" customFormat="1" ht="15.75" thickBot="1">
      <c r="A32" t="s">
        <v>20</v>
      </c>
      <c r="C32" s="6">
        <f>SUM(C19:C31)</f>
        <v>604.03</v>
      </c>
      <c r="D32" s="6">
        <f>SUM(D20:D31)</f>
        <v>1085.5300000000002</v>
      </c>
    </row>
    <row r="33" spans="1:4" s="3" customFormat="1" ht="15.75" thickTop="1">
      <c r="A33"/>
    </row>
    <row r="34" spans="1:4" s="3" customFormat="1">
      <c r="A34" s="1" t="s">
        <v>11</v>
      </c>
    </row>
    <row r="35" spans="1:4" s="3" customFormat="1">
      <c r="A35" t="s">
        <v>8</v>
      </c>
      <c r="C35" s="3">
        <v>50</v>
      </c>
    </row>
    <row r="36" spans="1:4">
      <c r="C36" s="8"/>
      <c r="D36" s="8"/>
    </row>
    <row r="37" spans="1:4" s="3" customFormat="1" ht="15.75" thickBot="1">
      <c r="A37" t="s">
        <v>20</v>
      </c>
      <c r="C37" s="6">
        <f>SUM(C35:C36)</f>
        <v>50</v>
      </c>
      <c r="D37" s="6">
        <f>SUM(D35:D35)</f>
        <v>0</v>
      </c>
    </row>
    <row r="38" spans="1:4" s="3" customFormat="1" ht="15.75" thickTop="1">
      <c r="A38"/>
    </row>
    <row r="39" spans="1:4" s="3" customFormat="1">
      <c r="A39" s="1" t="s">
        <v>10</v>
      </c>
    </row>
    <row r="40" spans="1:4" s="3" customFormat="1">
      <c r="A40" t="s">
        <v>9</v>
      </c>
      <c r="C40" s="7">
        <v>0.08</v>
      </c>
      <c r="D40" s="7"/>
    </row>
    <row r="41" spans="1:4" s="3" customFormat="1">
      <c r="A41"/>
      <c r="C41" s="8"/>
      <c r="D41" s="8"/>
    </row>
    <row r="42" spans="1:4" s="3" customFormat="1" ht="15.75" thickBot="1">
      <c r="A42" t="s">
        <v>20</v>
      </c>
      <c r="C42" s="6">
        <f>SUM(C40:C41)</f>
        <v>0.08</v>
      </c>
      <c r="D42" s="6">
        <f>SUM(D40:D41)</f>
        <v>0</v>
      </c>
    </row>
    <row r="43" spans="1:4" s="3" customFormat="1" ht="15.75" thickTop="1">
      <c r="A43"/>
    </row>
    <row r="44" spans="1:4" s="3" customFormat="1">
      <c r="A44" s="1" t="s">
        <v>12</v>
      </c>
    </row>
    <row r="45" spans="1:4" s="3" customFormat="1">
      <c r="A45" t="s">
        <v>9</v>
      </c>
      <c r="C45" s="5">
        <v>0.85</v>
      </c>
      <c r="D45" s="5"/>
    </row>
    <row r="47" spans="1:4" s="3" customFormat="1" ht="15.75" thickBot="1">
      <c r="A47" t="s">
        <v>20</v>
      </c>
      <c r="C47" s="6">
        <f t="shared" ref="C47:D47" si="1">SUM(C45:C46)</f>
        <v>0.85</v>
      </c>
      <c r="D47" s="6">
        <f t="shared" si="1"/>
        <v>0</v>
      </c>
    </row>
    <row r="48" spans="1:4" s="3" customFormat="1" ht="15.75" thickTop="1">
      <c r="A48" t="s">
        <v>19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2023-07-25T13:55:30Z</cp:lastPrinted>
  <dcterms:created xsi:type="dcterms:W3CDTF">2017-05-13T13:34:43Z</dcterms:created>
  <dcterms:modified xsi:type="dcterms:W3CDTF">2023-07-25T14:07:00Z</dcterms:modified>
</cp:coreProperties>
</file>