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JULY" sheetId="20" r:id="rId1"/>
  </sheets>
  <definedNames>
    <definedName name="_xlnm.Print_Area" localSheetId="0">JULY!$A$1:$E$45</definedName>
  </definedNames>
  <calcPr calcId="145621"/>
</workbook>
</file>

<file path=xl/calcChain.xml><?xml version="1.0" encoding="utf-8"?>
<calcChain xmlns="http://schemas.openxmlformats.org/spreadsheetml/2006/main">
  <c r="D30" i="20" l="1"/>
  <c r="D45" i="20" l="1"/>
  <c r="D8" i="20" s="1"/>
  <c r="C45" i="20"/>
  <c r="C8" i="20" s="1"/>
  <c r="D40" i="20"/>
  <c r="D7" i="20" s="1"/>
  <c r="E7" i="20" s="1"/>
  <c r="C40" i="20"/>
  <c r="D35" i="20"/>
  <c r="C35" i="20"/>
  <c r="C6" i="20" s="1"/>
  <c r="D5" i="20"/>
  <c r="C30" i="20"/>
  <c r="C5" i="20" s="1"/>
  <c r="D17" i="20"/>
  <c r="C17" i="20"/>
  <c r="C4" i="20" s="1"/>
  <c r="B10" i="20"/>
  <c r="C7" i="20"/>
  <c r="D6" i="20"/>
  <c r="D4" i="20"/>
  <c r="E6" i="20" l="1"/>
  <c r="E8" i="20"/>
  <c r="E5" i="20"/>
  <c r="D10" i="20"/>
  <c r="E4" i="20"/>
  <c r="C10" i="20"/>
  <c r="E10" i="20" l="1"/>
</calcChain>
</file>

<file path=xl/sharedStrings.xml><?xml version="1.0" encoding="utf-8"?>
<sst xmlns="http://schemas.openxmlformats.org/spreadsheetml/2006/main" count="36" uniqueCount="28">
  <si>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</si>
  <si>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</si>
  <si>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</si>
  <si>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</si>
  <si>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</si>
  <si>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</si>
  <si>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</si>
  <si>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</si>
  <si>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</si>
  <si>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</si>
  <si>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</si>
  <si>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</si>
  <si>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</si>
  <si>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</si>
  <si>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</si>
  <si>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</si>
  <si>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</si>
  <si>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</si>
  <si>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</si>
  <si>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</si>
  <si>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Deposit-ELS May</t>
  </si>
  <si>
    <t>JULY 2023</t>
  </si>
  <si>
    <t>Sam's</t>
  </si>
  <si>
    <t>Deposit-Membership</t>
  </si>
  <si>
    <t>GFS</t>
  </si>
  <si>
    <t>Sedanos</t>
  </si>
  <si>
    <t>Check #4097-Jerry Scott-Bulk</t>
  </si>
  <si>
    <t>No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</si>
</sst>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workbookViewId="0">
      <selection sqref="A1:E45"/>
    </sheetView>
  </sheetViews>
  <sheetFormatPr defaultRowHeight="15" x14ac:dyDescent="0.25"/>
  <cols>
    <col min="1" max="1" width="39.8554687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9" t="s">
        <v>21</v>
      </c>
      <c r="B1" s="9"/>
      <c r="C1" s="9"/>
      <c r="D1" s="9"/>
      <c r="E1" s="9"/>
    </row>
    <row r="2" spans="1:5" x14ac:dyDescent="0.25">
      <c r="A2" s="1" t="s">
        <v>0</v>
      </c>
    </row>
    <row r="3" spans="1:5" x14ac:dyDescent="0.25">
      <c r="B3" s="2">
        <v>45108</v>
      </c>
      <c r="C3" s="4" t="s">
        <v>13</v>
      </c>
      <c r="D3" s="4" t="s">
        <v>14</v>
      </c>
      <c r="E3" s="2">
        <v>45138</v>
      </c>
    </row>
    <row r="4" spans="1:5" x14ac:dyDescent="0.25">
      <c r="A4" t="s">
        <v>1</v>
      </c>
      <c r="B4" s="3">
        <v>3280.6</v>
      </c>
      <c r="C4" s="3">
        <f>C17</f>
        <v>95</v>
      </c>
      <c r="D4" s="3">
        <f>D17</f>
        <v>194.9</v>
      </c>
      <c r="E4" s="3">
        <f>B4+C4-D4</f>
        <v>3180.7</v>
      </c>
    </row>
    <row r="5" spans="1:5" x14ac:dyDescent="0.25">
      <c r="A5" t="s">
        <v>2</v>
      </c>
      <c r="B5" s="3">
        <v>259.85000000000002</v>
      </c>
      <c r="C5" s="7">
        <f>C30</f>
        <v>548.4</v>
      </c>
      <c r="D5" s="7">
        <f>D30</f>
        <v>533.53</v>
      </c>
      <c r="E5" s="3">
        <f>B5+C5-D5</f>
        <v>274.72000000000003</v>
      </c>
    </row>
    <row r="6" spans="1:5" x14ac:dyDescent="0.25">
      <c r="A6" t="s">
        <v>4</v>
      </c>
      <c r="B6" s="3">
        <v>180.5</v>
      </c>
      <c r="C6" s="3">
        <f>C35</f>
        <v>0</v>
      </c>
      <c r="D6" s="3">
        <f>D35</f>
        <v>0</v>
      </c>
      <c r="E6" s="3">
        <f>B6+C6-D6</f>
        <v>180.5</v>
      </c>
    </row>
    <row r="7" spans="1:5" x14ac:dyDescent="0.25">
      <c r="A7" t="s">
        <v>3</v>
      </c>
      <c r="B7" s="3">
        <v>990.42</v>
      </c>
      <c r="C7" s="3">
        <f>C40</f>
        <v>0.08</v>
      </c>
      <c r="D7" s="3">
        <f>D40</f>
        <v>0</v>
      </c>
      <c r="E7" s="3">
        <f>B7+C7-D7</f>
        <v>990.5</v>
      </c>
    </row>
    <row r="8" spans="1:5" x14ac:dyDescent="0.25">
      <c r="A8" t="s">
        <v>5</v>
      </c>
      <c r="B8" s="5">
        <v>10034.83</v>
      </c>
      <c r="C8" s="5">
        <f>C45</f>
        <v>0.85</v>
      </c>
      <c r="D8" s="5">
        <f>D45</f>
        <v>0</v>
      </c>
      <c r="E8" s="5">
        <f t="shared" ref="E8" si="0">B8+C8-D8</f>
        <v>10035.68</v>
      </c>
    </row>
    <row r="10" spans="1:5" ht="15.75" thickBot="1" x14ac:dyDescent="0.3">
      <c r="A10" t="s">
        <v>6</v>
      </c>
      <c r="B10" s="6">
        <f>SUM(B4:B9)</f>
        <v>14746.2</v>
      </c>
      <c r="C10" s="6">
        <f>SUM(C4:C9)</f>
        <v>644.33000000000004</v>
      </c>
      <c r="D10" s="6">
        <f>SUM(D4:D9)</f>
        <v>728.43</v>
      </c>
      <c r="E10" s="6">
        <f>SUM(E4:E9)</f>
        <v>14662.1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17</v>
      </c>
      <c r="C13" s="3">
        <v>55</v>
      </c>
    </row>
    <row r="14" spans="1:5" x14ac:dyDescent="0.25">
      <c r="A14" t="s">
        <v>23</v>
      </c>
      <c r="C14" s="3">
        <v>40</v>
      </c>
    </row>
    <row r="15" spans="1:5" x14ac:dyDescent="0.25">
      <c r="A15" t="s">
        <v>16</v>
      </c>
      <c r="D15" s="3">
        <v>194.9</v>
      </c>
    </row>
    <row r="16" spans="1:5" x14ac:dyDescent="0.25">
      <c r="C16" s="8"/>
      <c r="D16" s="8"/>
      <c r="E16" s="4"/>
    </row>
    <row r="17" spans="1:4" s="3" customFormat="1" ht="15.75" thickBot="1" x14ac:dyDescent="0.3">
      <c r="A17" t="s">
        <v>19</v>
      </c>
      <c r="C17" s="6">
        <f>SUM(C13:C16)</f>
        <v>95</v>
      </c>
      <c r="D17" s="6">
        <f>SUM(D15:D16)</f>
        <v>194.9</v>
      </c>
    </row>
    <row r="18" spans="1:4" s="3" customFormat="1" ht="15.75" thickTop="1" x14ac:dyDescent="0.25">
      <c r="A18"/>
    </row>
    <row r="19" spans="1:4" s="3" customFormat="1" x14ac:dyDescent="0.25">
      <c r="A19" s="1" t="s">
        <v>12</v>
      </c>
    </row>
    <row r="20" spans="1:4" s="3" customFormat="1" x14ac:dyDescent="0.25">
      <c r="A20" t="s">
        <v>20</v>
      </c>
      <c r="C20" s="3">
        <v>548.4</v>
      </c>
    </row>
    <row r="21" spans="1:4" s="3" customFormat="1" x14ac:dyDescent="0.25">
      <c r="A21" t="s">
        <v>26</v>
      </c>
      <c r="D21" s="3">
        <v>32.72</v>
      </c>
    </row>
    <row r="22" spans="1:4" s="3" customFormat="1" x14ac:dyDescent="0.25">
      <c r="A22" t="s">
        <v>15</v>
      </c>
      <c r="D22" s="3">
        <v>100</v>
      </c>
    </row>
    <row r="23" spans="1:4" s="3" customFormat="1" x14ac:dyDescent="0.25">
      <c r="A23" t="s">
        <v>15</v>
      </c>
      <c r="D23" s="3">
        <v>40.61</v>
      </c>
    </row>
    <row r="24" spans="1:4" s="3" customFormat="1" x14ac:dyDescent="0.25">
      <c r="A24" t="s">
        <v>24</v>
      </c>
      <c r="D24" s="3">
        <v>101.96</v>
      </c>
    </row>
    <row r="25" spans="1:4" s="3" customFormat="1" x14ac:dyDescent="0.25">
      <c r="A25" t="s">
        <v>22</v>
      </c>
      <c r="D25" s="3">
        <v>13.76</v>
      </c>
    </row>
    <row r="26" spans="1:4" s="3" customFormat="1" x14ac:dyDescent="0.25">
      <c r="A26" t="s">
        <v>22</v>
      </c>
      <c r="D26" s="3">
        <v>98.63</v>
      </c>
    </row>
    <row r="27" spans="1:4" s="3" customFormat="1" x14ac:dyDescent="0.25">
      <c r="A27" t="s">
        <v>25</v>
      </c>
      <c r="D27" s="3">
        <v>95.53</v>
      </c>
    </row>
    <row r="28" spans="1:4" s="3" customFormat="1" x14ac:dyDescent="0.25">
      <c r="A28" t="s">
        <v>15</v>
      </c>
      <c r="D28" s="3">
        <v>50.32</v>
      </c>
    </row>
    <row r="29" spans="1:4" s="3" customFormat="1" x14ac:dyDescent="0.25">
      <c r="A29"/>
      <c r="C29" s="8"/>
      <c r="D29" s="8"/>
    </row>
    <row r="30" spans="1:4" s="3" customFormat="1" ht="15.75" thickBot="1" x14ac:dyDescent="0.3">
      <c r="A30" t="s">
        <v>19</v>
      </c>
      <c r="C30" s="6">
        <f>SUM(C20:C29)</f>
        <v>548.4</v>
      </c>
      <c r="D30" s="6">
        <f>SUM(D21:D29)</f>
        <v>533.53</v>
      </c>
    </row>
    <row r="31" spans="1:4" s="3" customFormat="1" ht="15.75" thickTop="1" x14ac:dyDescent="0.25">
      <c r="A31"/>
    </row>
    <row r="32" spans="1:4" s="3" customFormat="1" x14ac:dyDescent="0.25">
      <c r="A32" s="1" t="s">
        <v>10</v>
      </c>
    </row>
    <row r="33" spans="1:4" s="3" customFormat="1" x14ac:dyDescent="0.25">
      <c r="A33" t="s">
        <v>27</v>
      </c>
    </row>
    <row r="34" spans="1:4" s="3" customFormat="1" x14ac:dyDescent="0.25">
      <c r="A34"/>
      <c r="C34" s="8"/>
      <c r="D34" s="8"/>
    </row>
    <row r="35" spans="1:4" s="3" customFormat="1" ht="15.75" thickBot="1" x14ac:dyDescent="0.3">
      <c r="A35" t="s">
        <v>19</v>
      </c>
      <c r="C35" s="6">
        <f>SUM(C33:C34)</f>
        <v>0</v>
      </c>
      <c r="D35" s="6">
        <f>SUM(D33:D33)</f>
        <v>0</v>
      </c>
    </row>
    <row r="36" spans="1:4" s="3" customFormat="1" ht="15.75" thickTop="1" x14ac:dyDescent="0.25">
      <c r="A36"/>
    </row>
    <row r="37" spans="1:4" s="3" customFormat="1" x14ac:dyDescent="0.25">
      <c r="A37" s="1" t="s">
        <v>9</v>
      </c>
    </row>
    <row r="38" spans="1:4" s="3" customFormat="1" x14ac:dyDescent="0.25">
      <c r="A38" t="s">
        <v>8</v>
      </c>
      <c r="C38" s="7">
        <v>0.08</v>
      </c>
      <c r="D38" s="7"/>
    </row>
    <row r="39" spans="1:4" s="3" customFormat="1" x14ac:dyDescent="0.25">
      <c r="A39"/>
      <c r="C39" s="8"/>
      <c r="D39" s="8"/>
    </row>
    <row r="40" spans="1:4" s="3" customFormat="1" ht="15.75" thickBot="1" x14ac:dyDescent="0.3">
      <c r="A40" t="s">
        <v>19</v>
      </c>
      <c r="C40" s="6">
        <f>SUM(C38:C39)</f>
        <v>0.08</v>
      </c>
      <c r="D40" s="6">
        <f>SUM(D38:D39)</f>
        <v>0</v>
      </c>
    </row>
    <row r="41" spans="1:4" s="3" customFormat="1" ht="15.75" thickTop="1" x14ac:dyDescent="0.25">
      <c r="A41"/>
    </row>
    <row r="42" spans="1:4" s="3" customFormat="1" x14ac:dyDescent="0.25">
      <c r="A42" s="1" t="s">
        <v>11</v>
      </c>
    </row>
    <row r="43" spans="1:4" s="3" customFormat="1" x14ac:dyDescent="0.25">
      <c r="A43" t="s">
        <v>8</v>
      </c>
      <c r="C43" s="5">
        <v>0.85</v>
      </c>
      <c r="D43" s="5"/>
    </row>
    <row r="45" spans="1:4" s="3" customFormat="1" ht="15.75" thickBot="1" x14ac:dyDescent="0.3">
      <c r="A45" t="s">
        <v>19</v>
      </c>
      <c r="C45" s="6">
        <f>SUM(C43:C44)</f>
        <v>0.85</v>
      </c>
      <c r="D45" s="6">
        <f t="shared" ref="D45" si="1">SUM(D43:D44)</f>
        <v>0</v>
      </c>
    </row>
    <row r="46" spans="1:4" s="3" customFormat="1" ht="15.75" thickTop="1" x14ac:dyDescent="0.25">
      <c r="A46" t="s">
        <v>18</v>
      </c>
    </row>
  </sheetData>
  <mergeCells count="1">
    <mergeCell ref="A1:E1"/>
  </mergeCells>
  <pageMargins left="0.7" right="0.2" top="0.25" bottom="0.25" header="0.3" footer="0.3"/>
  <pageSetup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</vt:lpstr>
      <vt:lpstr>JULY!Print_Area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newuserxr2023@outlook.com</cp:lastModifiedBy>
  <cp:lastPrinted>2023-08-07T13:01:54Z</cp:lastPrinted>
  <dcterms:created xsi:type="dcterms:W3CDTF">2017-05-13T13:34:43Z</dcterms:created>
  <dcterms:modified xsi:type="dcterms:W3CDTF">2023-08-10T12:25:23Z</dcterms:modified>
</cp:coreProperties>
</file>