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AUG" sheetId="26" r:id="rId1"/>
  </sheets>
  <definedNames>
    <definedName name="_xlnm.Print_Area" localSheetId="0">AUG!$A$1:$E$52</definedName>
  </definedNames>
  <calcPr calcId="145621"/>
</workbook>
</file>

<file path=xl/calcChain.xml><?xml version="1.0" encoding="utf-8"?>
<calcChain xmlns="http://schemas.openxmlformats.org/spreadsheetml/2006/main">
  <c r="C47" i="26" l="1"/>
  <c r="D19" i="26"/>
  <c r="D52" i="26" l="1"/>
  <c r="D8" i="26" s="1"/>
  <c r="C52" i="26"/>
  <c r="C8" i="26" s="1"/>
  <c r="D47" i="26"/>
  <c r="D7" i="26" s="1"/>
  <c r="C7" i="26"/>
  <c r="D40" i="26"/>
  <c r="D6" i="26" s="1"/>
  <c r="C40" i="26"/>
  <c r="C6" i="26" s="1"/>
  <c r="E6" i="26" s="1"/>
  <c r="D35" i="26"/>
  <c r="D5" i="26" s="1"/>
  <c r="C35" i="26"/>
  <c r="C5" i="26" s="1"/>
  <c r="D4" i="26"/>
  <c r="C19" i="26"/>
  <c r="C4" i="26" s="1"/>
  <c r="B10" i="26"/>
  <c r="E4" i="26" l="1"/>
  <c r="E7" i="26"/>
  <c r="E8" i="26"/>
  <c r="E5" i="26"/>
  <c r="D10" i="26"/>
  <c r="C10" i="26"/>
  <c r="E10" i="26" l="1"/>
</calcChain>
</file>

<file path=xl/sharedStrings.xml><?xml version="1.0" encoding="utf-8"?>
<sst xmlns="http://schemas.openxmlformats.org/spreadsheetml/2006/main" count="43" uniqueCount="33">
  <si>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</si>
  <si>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</si>
  <si>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</si>
  <si>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</si>
  <si>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</si>
  <si>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</si>
  <si>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</si>
  <si>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</si>
  <si>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</si>
  <si>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</si>
  <si>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</si>
  <si>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</si>
  <si>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</si>
  <si>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</si>
  <si>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</si>
  <si>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</si>
  <si>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</si>
  <si>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Minuteman Press</t>
  </si>
  <si>
    <t>Deposit-Advertising</t>
  </si>
  <si>
    <t xml:space="preserve"> </t>
  </si>
  <si>
    <t>Total Transactions for Month</t>
  </si>
  <si>
    <t>Dollar General</t>
  </si>
  <si>
    <t>Sam's</t>
  </si>
  <si>
    <t>AUGUST 2023</t>
  </si>
  <si>
    <t>Domino's</t>
  </si>
  <si>
    <t>Xfer to Membership-Dep wrong acct</t>
  </si>
  <si>
    <t>Amazon-Office Supplies</t>
  </si>
  <si>
    <t>Check #4073-James Henley-Monitor</t>
  </si>
  <si>
    <t>Deposit-ELS-July</t>
  </si>
  <si>
    <t>Check #4098-Georgia-Brunch</t>
  </si>
  <si>
    <t>Check #4099-Georgia-Subs/Chips</t>
  </si>
  <si>
    <t>Check #4100-Bingo Cards</t>
  </si>
  <si>
    <t>Xfer from Oper-Dep wrong acct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</si>
</sst>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0" fontId="0" fillId="0" borderId="0" xfId="0" applyAlignment="1">
      <alignment horizontal="left"/>
    </xf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workbookViewId="0">
      <selection sqref="A1:E1"/>
    </sheetView>
  </sheetViews>
  <sheetFormatPr defaultRowHeight="15" x14ac:dyDescent="0.25"/>
  <cols>
    <col min="1" max="1" width="39.8554687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 x14ac:dyDescent="0.25">
      <c r="A1" s="10" t="s">
        <v>23</v>
      </c>
      <c r="B1" s="10"/>
      <c r="C1" s="10"/>
      <c r="D1" s="10"/>
      <c r="E1" s="10"/>
    </row>
    <row r="2" spans="1:5" x14ac:dyDescent="0.25">
      <c r="A2" s="1" t="s">
        <v>0</v>
      </c>
    </row>
    <row r="3" spans="1:5" x14ac:dyDescent="0.25">
      <c r="B3" s="2">
        <v>45139</v>
      </c>
      <c r="C3" s="4" t="s">
        <v>14</v>
      </c>
      <c r="D3" s="4" t="s">
        <v>15</v>
      </c>
      <c r="E3" s="2">
        <v>45169</v>
      </c>
    </row>
    <row r="4" spans="1:5" x14ac:dyDescent="0.25">
      <c r="A4" t="s">
        <v>1</v>
      </c>
      <c r="B4" s="3">
        <v>3180.7</v>
      </c>
      <c r="C4" s="3">
        <f>C19</f>
        <v>55</v>
      </c>
      <c r="D4" s="3">
        <f>D19</f>
        <v>296.71000000000004</v>
      </c>
      <c r="E4" s="3">
        <f>B4+C4-D4</f>
        <v>2938.99</v>
      </c>
    </row>
    <row r="5" spans="1:5" x14ac:dyDescent="0.25">
      <c r="A5" t="s">
        <v>2</v>
      </c>
      <c r="B5" s="3">
        <v>274.72000000000003</v>
      </c>
      <c r="C5" s="7">
        <f>C35</f>
        <v>810.21</v>
      </c>
      <c r="D5" s="7">
        <f>D35</f>
        <v>893.43999999999994</v>
      </c>
      <c r="E5" s="3">
        <f>B5+C5-D5</f>
        <v>191.49000000000012</v>
      </c>
    </row>
    <row r="6" spans="1:5" x14ac:dyDescent="0.25">
      <c r="A6" t="s">
        <v>4</v>
      </c>
      <c r="B6" s="3">
        <v>180.5</v>
      </c>
      <c r="C6" s="3">
        <f>C40</f>
        <v>145</v>
      </c>
      <c r="D6" s="3">
        <f>D40</f>
        <v>0</v>
      </c>
      <c r="E6" s="3">
        <f>B6+C6-D6</f>
        <v>325.5</v>
      </c>
    </row>
    <row r="7" spans="1:5" x14ac:dyDescent="0.25">
      <c r="A7" t="s">
        <v>3</v>
      </c>
      <c r="B7" s="3">
        <v>990.5</v>
      </c>
      <c r="C7" s="3">
        <f>C47</f>
        <v>220.09</v>
      </c>
      <c r="D7" s="3">
        <f>D47</f>
        <v>0</v>
      </c>
      <c r="E7" s="3">
        <f>B7+C7-D7</f>
        <v>1210.5899999999999</v>
      </c>
    </row>
    <row r="8" spans="1:5" x14ac:dyDescent="0.25">
      <c r="A8" t="s">
        <v>5</v>
      </c>
      <c r="B8" s="5">
        <v>10035.68</v>
      </c>
      <c r="C8" s="5">
        <f>C52</f>
        <v>0.85</v>
      </c>
      <c r="D8" s="5">
        <f>D52</f>
        <v>0</v>
      </c>
      <c r="E8" s="5">
        <f t="shared" ref="E8" si="0">B8+C8-D8</f>
        <v>10036.530000000001</v>
      </c>
    </row>
    <row r="10" spans="1:5" ht="15.75" thickBot="1" x14ac:dyDescent="0.3">
      <c r="A10" t="s">
        <v>6</v>
      </c>
      <c r="B10" s="6">
        <f>SUM(B4:B9)</f>
        <v>14662.1</v>
      </c>
      <c r="C10" s="6">
        <f>SUM(C4:C9)</f>
        <v>1231.1499999999999</v>
      </c>
      <c r="D10" s="6">
        <f>SUM(D4:D9)</f>
        <v>1190.1500000000001</v>
      </c>
      <c r="E10" s="6">
        <f>SUM(E4:E9)</f>
        <v>14703.1</v>
      </c>
    </row>
    <row r="11" spans="1:5" ht="15.75" thickTop="1" x14ac:dyDescent="0.25"/>
    <row r="12" spans="1:5" x14ac:dyDescent="0.25">
      <c r="A12" s="1" t="s">
        <v>7</v>
      </c>
    </row>
    <row r="13" spans="1:5" x14ac:dyDescent="0.25">
      <c r="A13" t="s">
        <v>18</v>
      </c>
      <c r="C13" s="3">
        <v>55</v>
      </c>
    </row>
    <row r="14" spans="1:5" x14ac:dyDescent="0.25">
      <c r="A14" t="s">
        <v>27</v>
      </c>
      <c r="D14" s="3">
        <v>50</v>
      </c>
    </row>
    <row r="15" spans="1:5" x14ac:dyDescent="0.25">
      <c r="A15" t="s">
        <v>25</v>
      </c>
      <c r="D15" s="3">
        <v>40</v>
      </c>
    </row>
    <row r="16" spans="1:5" x14ac:dyDescent="0.25">
      <c r="A16" t="s">
        <v>26</v>
      </c>
      <c r="D16" s="3">
        <v>11.81</v>
      </c>
    </row>
    <row r="17" spans="1:5" x14ac:dyDescent="0.25">
      <c r="A17" t="s">
        <v>17</v>
      </c>
      <c r="D17" s="3">
        <v>194.9</v>
      </c>
    </row>
    <row r="18" spans="1:5" x14ac:dyDescent="0.25">
      <c r="C18" s="8"/>
      <c r="D18" s="8"/>
      <c r="E18" s="4"/>
    </row>
    <row r="19" spans="1:5" s="3" customFormat="1" ht="15.75" thickBot="1" x14ac:dyDescent="0.3">
      <c r="A19" t="s">
        <v>20</v>
      </c>
      <c r="C19" s="6">
        <f>SUM(C13:C18)</f>
        <v>55</v>
      </c>
      <c r="D19" s="6">
        <f>SUM(D14:D18)</f>
        <v>296.71000000000004</v>
      </c>
    </row>
    <row r="20" spans="1:5" s="3" customFormat="1" ht="15.75" thickTop="1" x14ac:dyDescent="0.25">
      <c r="A20"/>
    </row>
    <row r="21" spans="1:5" s="3" customFormat="1" x14ac:dyDescent="0.25">
      <c r="A21" s="1" t="s">
        <v>13</v>
      </c>
    </row>
    <row r="22" spans="1:5" s="3" customFormat="1" x14ac:dyDescent="0.25">
      <c r="A22" t="s">
        <v>28</v>
      </c>
      <c r="C22" s="3">
        <v>810.21</v>
      </c>
    </row>
    <row r="23" spans="1:5" s="3" customFormat="1" x14ac:dyDescent="0.25">
      <c r="A23" t="s">
        <v>29</v>
      </c>
      <c r="D23" s="3">
        <v>151.09</v>
      </c>
    </row>
    <row r="24" spans="1:5" s="3" customFormat="1" x14ac:dyDescent="0.25">
      <c r="A24" t="s">
        <v>30</v>
      </c>
      <c r="D24" s="3">
        <v>16.48</v>
      </c>
    </row>
    <row r="25" spans="1:5" s="3" customFormat="1" x14ac:dyDescent="0.25">
      <c r="A25" t="s">
        <v>31</v>
      </c>
      <c r="D25" s="3">
        <v>116.07</v>
      </c>
    </row>
    <row r="26" spans="1:5" s="3" customFormat="1" x14ac:dyDescent="0.25">
      <c r="A26" t="s">
        <v>21</v>
      </c>
      <c r="D26" s="3">
        <v>40.47</v>
      </c>
    </row>
    <row r="27" spans="1:5" s="3" customFormat="1" x14ac:dyDescent="0.25">
      <c r="A27" t="s">
        <v>16</v>
      </c>
      <c r="D27" s="3">
        <v>110</v>
      </c>
    </row>
    <row r="28" spans="1:5" s="3" customFormat="1" x14ac:dyDescent="0.25">
      <c r="A28" t="s">
        <v>16</v>
      </c>
      <c r="D28" s="3">
        <v>50.69</v>
      </c>
    </row>
    <row r="29" spans="1:5" s="3" customFormat="1" x14ac:dyDescent="0.25">
      <c r="A29" t="s">
        <v>24</v>
      </c>
      <c r="D29" s="3">
        <v>48.54</v>
      </c>
    </row>
    <row r="30" spans="1:5" s="3" customFormat="1" x14ac:dyDescent="0.25">
      <c r="A30" t="s">
        <v>22</v>
      </c>
      <c r="D30" s="3">
        <v>7.96</v>
      </c>
    </row>
    <row r="31" spans="1:5" s="3" customFormat="1" x14ac:dyDescent="0.25">
      <c r="A31" t="s">
        <v>22</v>
      </c>
      <c r="D31" s="3">
        <v>104.18</v>
      </c>
    </row>
    <row r="32" spans="1:5" s="3" customFormat="1" x14ac:dyDescent="0.25">
      <c r="A32" t="s">
        <v>22</v>
      </c>
      <c r="D32" s="3">
        <v>214.66</v>
      </c>
    </row>
    <row r="33" spans="1:4" s="3" customFormat="1" x14ac:dyDescent="0.25">
      <c r="A33" t="s">
        <v>16</v>
      </c>
      <c r="D33" s="3">
        <v>33.299999999999997</v>
      </c>
    </row>
    <row r="34" spans="1:4" x14ac:dyDescent="0.25">
      <c r="C34" s="8"/>
      <c r="D34" s="8"/>
    </row>
    <row r="35" spans="1:4" s="3" customFormat="1" ht="15.75" thickBot="1" x14ac:dyDescent="0.3">
      <c r="A35" t="s">
        <v>20</v>
      </c>
      <c r="C35" s="6">
        <f>SUM(C22:C34)</f>
        <v>810.21</v>
      </c>
      <c r="D35" s="6">
        <f>SUM(D23:D34)</f>
        <v>893.43999999999994</v>
      </c>
    </row>
    <row r="36" spans="1:4" s="3" customFormat="1" ht="15.75" thickTop="1" x14ac:dyDescent="0.25">
      <c r="A36"/>
    </row>
    <row r="37" spans="1:4" s="3" customFormat="1" x14ac:dyDescent="0.25">
      <c r="A37" s="1" t="s">
        <v>11</v>
      </c>
    </row>
    <row r="38" spans="1:4" s="3" customFormat="1" x14ac:dyDescent="0.25">
      <c r="A38" t="s">
        <v>8</v>
      </c>
      <c r="C38" s="3">
        <v>145</v>
      </c>
    </row>
    <row r="39" spans="1:4" x14ac:dyDescent="0.25">
      <c r="C39" s="8"/>
      <c r="D39" s="8"/>
    </row>
    <row r="40" spans="1:4" s="3" customFormat="1" ht="15.75" thickBot="1" x14ac:dyDescent="0.3">
      <c r="A40" t="s">
        <v>20</v>
      </c>
      <c r="C40" s="6">
        <f>SUM(C38:C39)</f>
        <v>145</v>
      </c>
      <c r="D40" s="6">
        <f>SUM(D38:D38)</f>
        <v>0</v>
      </c>
    </row>
    <row r="41" spans="1:4" s="3" customFormat="1" ht="15.75" thickTop="1" x14ac:dyDescent="0.25">
      <c r="A41"/>
    </row>
    <row r="42" spans="1:4" s="3" customFormat="1" x14ac:dyDescent="0.25">
      <c r="A42" s="1" t="s">
        <v>10</v>
      </c>
    </row>
    <row r="43" spans="1:4" s="3" customFormat="1" x14ac:dyDescent="0.25">
      <c r="A43" s="9" t="s">
        <v>8</v>
      </c>
      <c r="C43" s="3">
        <v>180</v>
      </c>
    </row>
    <row r="44" spans="1:4" s="3" customFormat="1" x14ac:dyDescent="0.25">
      <c r="A44" s="9" t="s">
        <v>32</v>
      </c>
      <c r="C44" s="3">
        <v>40</v>
      </c>
    </row>
    <row r="45" spans="1:4" s="3" customFormat="1" x14ac:dyDescent="0.25">
      <c r="A45" t="s">
        <v>9</v>
      </c>
      <c r="C45" s="7">
        <v>0.09</v>
      </c>
      <c r="D45" s="7"/>
    </row>
    <row r="46" spans="1:4" s="3" customFormat="1" x14ac:dyDescent="0.25">
      <c r="A46"/>
      <c r="C46" s="8"/>
      <c r="D46" s="8"/>
    </row>
    <row r="47" spans="1:4" s="3" customFormat="1" ht="15.75" thickBot="1" x14ac:dyDescent="0.3">
      <c r="A47" t="s">
        <v>20</v>
      </c>
      <c r="C47" s="6">
        <f>SUM(C43:C46)</f>
        <v>220.09</v>
      </c>
      <c r="D47" s="6">
        <f>SUM(D45:D46)</f>
        <v>0</v>
      </c>
    </row>
    <row r="48" spans="1:4" s="3" customFormat="1" ht="15.75" thickTop="1" x14ac:dyDescent="0.25">
      <c r="A48"/>
    </row>
    <row r="49" spans="1:4" s="3" customFormat="1" x14ac:dyDescent="0.25">
      <c r="A49" s="1" t="s">
        <v>12</v>
      </c>
    </row>
    <row r="50" spans="1:4" s="3" customFormat="1" x14ac:dyDescent="0.25">
      <c r="A50" t="s">
        <v>9</v>
      </c>
      <c r="C50" s="5">
        <v>0.85</v>
      </c>
      <c r="D50" s="5"/>
    </row>
    <row r="52" spans="1:4" s="3" customFormat="1" ht="15.75" thickBot="1" x14ac:dyDescent="0.3">
      <c r="A52" t="s">
        <v>20</v>
      </c>
      <c r="C52" s="6">
        <f>SUM(C50:C51)</f>
        <v>0.85</v>
      </c>
      <c r="D52" s="6">
        <f t="shared" ref="D52" si="1">SUM(D50:D51)</f>
        <v>0</v>
      </c>
    </row>
    <row r="53" spans="1:4" s="3" customFormat="1" ht="15.75" thickTop="1" x14ac:dyDescent="0.25">
      <c r="A53" t="s">
        <v>19</v>
      </c>
    </row>
  </sheetData>
  <mergeCells count="1">
    <mergeCell ref="A1:E1"/>
  </mergeCells>
  <pageMargins left="0.7" right="0.2" top="0.25" bottom="0.25" header="0.3" footer="0.3"/>
  <pageSetup scale="9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</vt:lpstr>
      <vt:lpstr>AUG!Print_Area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newuserxr2023@outlook.com</cp:lastModifiedBy>
  <cp:lastPrinted>2023-09-04T13:06:45Z</cp:lastPrinted>
  <dcterms:created xsi:type="dcterms:W3CDTF">2017-05-13T13:34:43Z</dcterms:created>
  <dcterms:modified xsi:type="dcterms:W3CDTF">2023-09-17T17:35:45Z</dcterms:modified>
</cp:coreProperties>
</file>