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NOV" sheetId="34" r:id="rId1"/>
  </sheets>
  <definedNames>
    <definedName name="_xlnm.Print_Area" localSheetId="0">NOV!$A$1:$E$60</definedName>
  </definedNames>
  <calcPr calcId="145621"/>
</workbook>
</file>

<file path=xl/calcChain.xml><?xml version="1.0" encoding="utf-8"?>
<calcChain xmlns="http://schemas.openxmlformats.org/spreadsheetml/2006/main">
  <c r="D55" i="34" l="1"/>
  <c r="C55" i="34"/>
  <c r="D48" i="34"/>
  <c r="D42" i="34"/>
  <c r="C19" i="34" l="1"/>
  <c r="D19" i="34"/>
  <c r="XFD17" i="34"/>
  <c r="XFD19" i="34" l="1"/>
  <c r="D60" i="34" l="1"/>
  <c r="D8" i="34" s="1"/>
  <c r="C60" i="34"/>
  <c r="C8" i="34" s="1"/>
  <c r="D7" i="34"/>
  <c r="C7" i="34"/>
  <c r="D6" i="34"/>
  <c r="C48" i="34"/>
  <c r="C6" i="34" s="1"/>
  <c r="D5" i="34"/>
  <c r="C42" i="34"/>
  <c r="D4" i="34"/>
  <c r="C4" i="34"/>
  <c r="B10" i="34"/>
  <c r="C5" i="34"/>
  <c r="E7" i="34" l="1"/>
  <c r="E6" i="34"/>
  <c r="D10" i="34"/>
  <c r="C10" i="34"/>
  <c r="E5" i="34"/>
  <c r="E8" i="34"/>
  <c r="E4" i="34"/>
  <c r="E10" i="34" s="1"/>
</calcChain>
</file>

<file path=xl/sharedStrings.xml><?xml version="1.0" encoding="utf-8"?>
<sst xmlns="http://schemas.openxmlformats.org/spreadsheetml/2006/main" count="51" uniqueCount="39">
  <si>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</si>
  <si>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</si>
  <si>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</si>
  <si>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</si>
  <si>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</si>
  <si>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</si>
  <si>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</si>
  <si>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</si>
  <si>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</si>
  <si>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</si>
  <si>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</si>
  <si>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</si>
  <si>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</si>
  <si>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</si>
  <si>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</si>
  <si>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</si>
  <si>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</si>
  <si>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</si>
  <si>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</si>
  <si>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</si>
  <si>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</si>
  <si>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Walgreens</t>
  </si>
  <si>
    <t>Sam's</t>
  </si>
  <si>
    <t>NOVEMBER 2023</t>
  </si>
  <si>
    <t>Deposit-ELS Oct</t>
  </si>
  <si>
    <t>Xfer Membership Yearly</t>
  </si>
  <si>
    <t>Hostgator</t>
  </si>
  <si>
    <t>Charge per all processed items</t>
  </si>
  <si>
    <t>Check #4102-Georgia-Pizza</t>
  </si>
  <si>
    <t>Check #4103-Jerry Scott-Ice Cream Social</t>
  </si>
  <si>
    <t>Check #4104-Georgia-Bulk</t>
  </si>
  <si>
    <t>Check #4105-Georgia-Thanksgiving Dinner</t>
  </si>
  <si>
    <t>Check #4107-Georgia-Thanksgiving Dinner</t>
  </si>
  <si>
    <t>Check #4108-Georgia-Thanksgiving Dinner</t>
  </si>
  <si>
    <t>Check #4109-Georgia-Thanksgiving Dinner</t>
  </si>
  <si>
    <t>Check #4110-Georgia-Thanksgiving Dinner</t>
  </si>
  <si>
    <t>Amazon</t>
  </si>
  <si>
    <t>Winn Dixie</t>
  </si>
  <si>
    <t>Sams-Bags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</si>
</sst>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tabSelected="1" workbookViewId="0">
      <selection sqref="A1:E1"/>
    </sheetView>
  </sheetViews>
  <sheetFormatPr defaultRowHeight="15" x14ac:dyDescent="0.2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9" t="s">
        <v>23</v>
      </c>
      <c r="B1" s="9"/>
      <c r="C1" s="9"/>
      <c r="D1" s="9"/>
      <c r="E1" s="9"/>
    </row>
    <row r="2" spans="1:5" x14ac:dyDescent="0.25">
      <c r="A2" s="1" t="s">
        <v>0</v>
      </c>
    </row>
    <row r="3" spans="1:5" x14ac:dyDescent="0.25">
      <c r="B3" s="2">
        <v>45231</v>
      </c>
      <c r="C3" s="4" t="s">
        <v>14</v>
      </c>
      <c r="D3" s="4" t="s">
        <v>15</v>
      </c>
      <c r="E3" s="2">
        <v>45260</v>
      </c>
    </row>
    <row r="4" spans="1:5" x14ac:dyDescent="0.25">
      <c r="A4" t="s">
        <v>1</v>
      </c>
      <c r="B4" s="3">
        <v>2586.11</v>
      </c>
      <c r="C4" s="3">
        <f>C19</f>
        <v>1305.8</v>
      </c>
      <c r="D4" s="3">
        <f>D19</f>
        <v>221.89000000000001</v>
      </c>
      <c r="E4" s="3">
        <f>B4+C4-D4</f>
        <v>3670.02</v>
      </c>
    </row>
    <row r="5" spans="1:5" x14ac:dyDescent="0.25">
      <c r="A5" t="s">
        <v>2</v>
      </c>
      <c r="B5" s="3">
        <v>303.62</v>
      </c>
      <c r="C5" s="7">
        <f>C42</f>
        <v>667.98</v>
      </c>
      <c r="D5" s="7">
        <f>D42</f>
        <v>837.65000000000009</v>
      </c>
      <c r="E5" s="3">
        <f>B5+C5-D5</f>
        <v>133.94999999999993</v>
      </c>
    </row>
    <row r="6" spans="1:5" x14ac:dyDescent="0.25">
      <c r="A6" t="s">
        <v>4</v>
      </c>
      <c r="B6" s="3">
        <v>260.5</v>
      </c>
      <c r="C6" s="3">
        <f>C48</f>
        <v>100</v>
      </c>
      <c r="D6" s="3">
        <f>D48</f>
        <v>21.28</v>
      </c>
      <c r="E6" s="3">
        <f>B6+C6-D6</f>
        <v>339.22</v>
      </c>
    </row>
    <row r="7" spans="1:5" x14ac:dyDescent="0.25">
      <c r="A7" t="s">
        <v>3</v>
      </c>
      <c r="B7" s="3">
        <v>1360.8</v>
      </c>
      <c r="C7" s="3">
        <f>C55</f>
        <v>550.05999999999995</v>
      </c>
      <c r="D7" s="3">
        <f>D55</f>
        <v>1250.8</v>
      </c>
      <c r="E7" s="3">
        <f>B7+C7-D7</f>
        <v>660.06</v>
      </c>
    </row>
    <row r="8" spans="1:5" x14ac:dyDescent="0.25">
      <c r="A8" t="s">
        <v>5</v>
      </c>
      <c r="B8" s="5">
        <v>10038.200000000001</v>
      </c>
      <c r="C8" s="5">
        <f>C60</f>
        <v>0.82</v>
      </c>
      <c r="D8" s="5">
        <f>D60</f>
        <v>0</v>
      </c>
      <c r="E8" s="5">
        <f t="shared" ref="E8" si="0">B8+C8-D8</f>
        <v>10039.02</v>
      </c>
    </row>
    <row r="10" spans="1:5" ht="15.75" thickBot="1" x14ac:dyDescent="0.3">
      <c r="A10" t="s">
        <v>6</v>
      </c>
      <c r="B10" s="6">
        <f>SUM(B4:B9)</f>
        <v>14549.23</v>
      </c>
      <c r="C10" s="6">
        <f>SUM(C4:C9)</f>
        <v>2624.66</v>
      </c>
      <c r="D10" s="6">
        <f>SUM(D4:D9)</f>
        <v>2331.62</v>
      </c>
      <c r="E10" s="6">
        <f>SUM(E4:E9)</f>
        <v>14842.27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18</v>
      </c>
      <c r="C13" s="3">
        <v>55</v>
      </c>
    </row>
    <row r="14" spans="1:5" x14ac:dyDescent="0.25">
      <c r="A14" t="s">
        <v>25</v>
      </c>
      <c r="C14" s="3">
        <v>1250.8</v>
      </c>
    </row>
    <row r="15" spans="1:5" x14ac:dyDescent="0.25">
      <c r="A15" t="s">
        <v>26</v>
      </c>
      <c r="D15" s="3">
        <v>19.989999999999998</v>
      </c>
    </row>
    <row r="16" spans="1:5" x14ac:dyDescent="0.25">
      <c r="A16" t="s">
        <v>27</v>
      </c>
      <c r="D16" s="3">
        <v>7</v>
      </c>
    </row>
    <row r="17" spans="1:5 16384:16384" x14ac:dyDescent="0.25">
      <c r="A17" t="s">
        <v>17</v>
      </c>
      <c r="D17" s="3">
        <v>194.9</v>
      </c>
      <c r="XFD17" s="3">
        <f>SUM(C17:XFC17)</f>
        <v>194.9</v>
      </c>
    </row>
    <row r="18" spans="1:5 16384:16384" x14ac:dyDescent="0.25">
      <c r="C18" s="8"/>
      <c r="D18" s="8"/>
      <c r="E18" s="4"/>
    </row>
    <row r="19" spans="1:5 16384:16384" s="3" customFormat="1" ht="15.75" thickBot="1" x14ac:dyDescent="0.3">
      <c r="A19" t="s">
        <v>20</v>
      </c>
      <c r="C19" s="6">
        <f>SUM(C13:C18)</f>
        <v>1305.8</v>
      </c>
      <c r="D19" s="6">
        <f>SUM(D15:D18)</f>
        <v>221.89000000000001</v>
      </c>
      <c r="XFD19" s="3">
        <f>SUM(C19:XFC19)</f>
        <v>1527.69</v>
      </c>
    </row>
    <row r="20" spans="1:5 16384:16384" s="3" customFormat="1" ht="15.75" thickTop="1" x14ac:dyDescent="0.25">
      <c r="A20"/>
    </row>
    <row r="21" spans="1:5 16384:16384" s="3" customFormat="1" x14ac:dyDescent="0.25">
      <c r="A21" s="1" t="s">
        <v>13</v>
      </c>
    </row>
    <row r="22" spans="1:5 16384:16384" s="3" customFormat="1" x14ac:dyDescent="0.25">
      <c r="A22" t="s">
        <v>24</v>
      </c>
      <c r="C22" s="3">
        <v>667.98</v>
      </c>
    </row>
    <row r="23" spans="1:5 16384:16384" s="3" customFormat="1" x14ac:dyDescent="0.25">
      <c r="A23" t="s">
        <v>28</v>
      </c>
      <c r="D23" s="3">
        <v>74.67</v>
      </c>
    </row>
    <row r="24" spans="1:5 16384:16384" s="3" customFormat="1" x14ac:dyDescent="0.25">
      <c r="A24" t="s">
        <v>29</v>
      </c>
      <c r="D24" s="3">
        <v>14.01</v>
      </c>
    </row>
    <row r="25" spans="1:5 16384:16384" s="3" customFormat="1" x14ac:dyDescent="0.25">
      <c r="A25" t="s">
        <v>30</v>
      </c>
      <c r="D25" s="3">
        <v>37.26</v>
      </c>
    </row>
    <row r="26" spans="1:5 16384:16384" s="3" customFormat="1" x14ac:dyDescent="0.25">
      <c r="A26" t="s">
        <v>31</v>
      </c>
      <c r="D26" s="3">
        <v>30.85</v>
      </c>
    </row>
    <row r="27" spans="1:5 16384:16384" s="3" customFormat="1" x14ac:dyDescent="0.25">
      <c r="A27" t="s">
        <v>32</v>
      </c>
      <c r="D27" s="3">
        <v>105.47</v>
      </c>
    </row>
    <row r="28" spans="1:5 16384:16384" s="3" customFormat="1" x14ac:dyDescent="0.25">
      <c r="A28" t="s">
        <v>33</v>
      </c>
      <c r="D28" s="3">
        <v>20.09</v>
      </c>
    </row>
    <row r="29" spans="1:5 16384:16384" s="3" customFormat="1" x14ac:dyDescent="0.25">
      <c r="A29" t="s">
        <v>34</v>
      </c>
      <c r="D29" s="3">
        <v>40.380000000000003</v>
      </c>
    </row>
    <row r="30" spans="1:5 16384:16384" s="3" customFormat="1" x14ac:dyDescent="0.25">
      <c r="A30" t="s">
        <v>35</v>
      </c>
      <c r="D30" s="3">
        <v>4.49</v>
      </c>
    </row>
    <row r="31" spans="1:5 16384:16384" s="3" customFormat="1" x14ac:dyDescent="0.25">
      <c r="A31" t="s">
        <v>16</v>
      </c>
      <c r="D31" s="3">
        <v>100</v>
      </c>
    </row>
    <row r="32" spans="1:5 16384:16384" s="3" customFormat="1" x14ac:dyDescent="0.25">
      <c r="A32" t="s">
        <v>16</v>
      </c>
      <c r="D32" s="3">
        <v>37.64</v>
      </c>
    </row>
    <row r="33" spans="1:4" s="3" customFormat="1" x14ac:dyDescent="0.25">
      <c r="A33" t="s">
        <v>21</v>
      </c>
      <c r="D33" s="3">
        <v>45.76</v>
      </c>
    </row>
    <row r="34" spans="1:4" s="3" customFormat="1" x14ac:dyDescent="0.25">
      <c r="A34" t="s">
        <v>36</v>
      </c>
      <c r="D34" s="3">
        <v>6.38</v>
      </c>
    </row>
    <row r="35" spans="1:4" s="3" customFormat="1" x14ac:dyDescent="0.25">
      <c r="A35" t="s">
        <v>16</v>
      </c>
      <c r="D35" s="3">
        <v>36.14</v>
      </c>
    </row>
    <row r="36" spans="1:4" s="3" customFormat="1" x14ac:dyDescent="0.25">
      <c r="A36" t="s">
        <v>37</v>
      </c>
      <c r="D36" s="3">
        <v>17.98</v>
      </c>
    </row>
    <row r="37" spans="1:4" s="3" customFormat="1" x14ac:dyDescent="0.25">
      <c r="A37" t="s">
        <v>16</v>
      </c>
      <c r="D37" s="3">
        <v>14.48</v>
      </c>
    </row>
    <row r="38" spans="1:4" s="3" customFormat="1" x14ac:dyDescent="0.25">
      <c r="A38" t="s">
        <v>22</v>
      </c>
      <c r="D38" s="3">
        <v>35.28</v>
      </c>
    </row>
    <row r="39" spans="1:4" s="3" customFormat="1" x14ac:dyDescent="0.25">
      <c r="A39" t="s">
        <v>22</v>
      </c>
      <c r="D39" s="3">
        <v>176.32</v>
      </c>
    </row>
    <row r="40" spans="1:4" s="3" customFormat="1" x14ac:dyDescent="0.25">
      <c r="A40" t="s">
        <v>16</v>
      </c>
      <c r="D40" s="3">
        <v>40.450000000000003</v>
      </c>
    </row>
    <row r="41" spans="1:4" x14ac:dyDescent="0.25">
      <c r="C41" s="8"/>
      <c r="D41" s="8"/>
    </row>
    <row r="42" spans="1:4" s="3" customFormat="1" ht="15.75" thickBot="1" x14ac:dyDescent="0.3">
      <c r="A42" t="s">
        <v>20</v>
      </c>
      <c r="C42" s="6">
        <f>SUM(C22:C41)</f>
        <v>667.98</v>
      </c>
      <c r="D42" s="6">
        <f>SUM(D23:D41)</f>
        <v>837.65000000000009</v>
      </c>
    </row>
    <row r="43" spans="1:4" s="3" customFormat="1" ht="15.75" thickTop="1" x14ac:dyDescent="0.25">
      <c r="A43"/>
    </row>
    <row r="44" spans="1:4" s="3" customFormat="1" x14ac:dyDescent="0.25">
      <c r="A44" s="1" t="s">
        <v>11</v>
      </c>
    </row>
    <row r="45" spans="1:4" s="3" customFormat="1" x14ac:dyDescent="0.25">
      <c r="A45" t="s">
        <v>8</v>
      </c>
      <c r="C45" s="3">
        <v>100</v>
      </c>
    </row>
    <row r="46" spans="1:4" s="3" customFormat="1" x14ac:dyDescent="0.25">
      <c r="A46" t="s">
        <v>38</v>
      </c>
      <c r="D46" s="3">
        <v>21.28</v>
      </c>
    </row>
    <row r="47" spans="1:4" x14ac:dyDescent="0.25">
      <c r="C47" s="8"/>
      <c r="D47" s="8"/>
    </row>
    <row r="48" spans="1:4" s="3" customFormat="1" ht="15.75" thickBot="1" x14ac:dyDescent="0.3">
      <c r="A48" t="s">
        <v>20</v>
      </c>
      <c r="C48" s="6">
        <f>SUM(C45:C47)</f>
        <v>100</v>
      </c>
      <c r="D48" s="6">
        <f>SUM(D46:D47)</f>
        <v>21.28</v>
      </c>
    </row>
    <row r="49" spans="1:4" s="3" customFormat="1" ht="15.75" thickTop="1" x14ac:dyDescent="0.25">
      <c r="A49"/>
    </row>
    <row r="50" spans="1:4" s="3" customFormat="1" x14ac:dyDescent="0.25">
      <c r="A50" s="1" t="s">
        <v>10</v>
      </c>
    </row>
    <row r="51" spans="1:4" s="3" customFormat="1" x14ac:dyDescent="0.25">
      <c r="A51" t="s">
        <v>25</v>
      </c>
      <c r="D51" s="3">
        <v>1250.8</v>
      </c>
    </row>
    <row r="52" spans="1:4" s="3" customFormat="1" x14ac:dyDescent="0.25">
      <c r="A52" t="s">
        <v>8</v>
      </c>
      <c r="C52" s="3">
        <v>550</v>
      </c>
    </row>
    <row r="53" spans="1:4" s="3" customFormat="1" x14ac:dyDescent="0.25">
      <c r="A53" t="s">
        <v>9</v>
      </c>
      <c r="C53" s="7">
        <v>0.06</v>
      </c>
      <c r="D53" s="7"/>
    </row>
    <row r="54" spans="1:4" s="3" customFormat="1" x14ac:dyDescent="0.25">
      <c r="A54"/>
      <c r="C54" s="8"/>
      <c r="D54" s="8"/>
    </row>
    <row r="55" spans="1:4" s="3" customFormat="1" ht="15.75" thickBot="1" x14ac:dyDescent="0.3">
      <c r="A55" t="s">
        <v>20</v>
      </c>
      <c r="C55" s="6">
        <f>SUM(C52:C54)</f>
        <v>550.05999999999995</v>
      </c>
      <c r="D55" s="6">
        <f>SUM(D51:D54)</f>
        <v>1250.8</v>
      </c>
    </row>
    <row r="56" spans="1:4" s="3" customFormat="1" ht="15.75" thickTop="1" x14ac:dyDescent="0.25">
      <c r="A56"/>
    </row>
    <row r="57" spans="1:4" s="3" customFormat="1" x14ac:dyDescent="0.25">
      <c r="A57" s="1" t="s">
        <v>12</v>
      </c>
    </row>
    <row r="58" spans="1:4" s="3" customFormat="1" x14ac:dyDescent="0.25">
      <c r="A58" t="s">
        <v>9</v>
      </c>
      <c r="C58" s="5">
        <v>0.82</v>
      </c>
      <c r="D58" s="5"/>
    </row>
    <row r="60" spans="1:4" s="3" customFormat="1" ht="15.75" thickBot="1" x14ac:dyDescent="0.3">
      <c r="A60" t="s">
        <v>20</v>
      </c>
      <c r="C60" s="6">
        <f>SUM(C58:C59)</f>
        <v>0.82</v>
      </c>
      <c r="D60" s="6">
        <f t="shared" ref="D60" si="1">SUM(D58:D59)</f>
        <v>0</v>
      </c>
    </row>
    <row r="61" spans="1:4" s="3" customFormat="1" ht="15.75" thickTop="1" x14ac:dyDescent="0.25">
      <c r="A61" t="s">
        <v>19</v>
      </c>
    </row>
  </sheetData>
  <mergeCells count="1">
    <mergeCell ref="A1:E1"/>
  </mergeCells>
  <pageMargins left="0" right="0" top="0" bottom="0" header="0" footer="0"/>
  <pageSetup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</vt:lpstr>
      <vt:lpstr>NOV!Print_Area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2023-11-14T13:30:38Z</cp:lastPrinted>
  <dcterms:created xsi:type="dcterms:W3CDTF">2017-05-13T13:34:43Z</dcterms:created>
  <dcterms:modified xsi:type="dcterms:W3CDTF">2023-12-18T01:57:34Z</dcterms:modified>
</cp:coreProperties>
</file>