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65" windowWidth="19155" windowHeight="11700"/>
  </bookViews>
  <sheets>
    <sheet name="MAY" sheetId="27" r:id="rId1"/>
  </sheets>
  <definedNames>
    <definedName name="_xlnm.Print_Area" localSheetId="0">MAY!$A$1:$E$58</definedName>
  </definedNames>
  <calcPr calcId="125725"/>
</workbook>
</file>

<file path=xl/calcChain.xml><?xml version="1.0" encoding="utf-8"?>
<calcChain xmlns="http://schemas.openxmlformats.org/spreadsheetml/2006/main">
  <c r="D20" i="27"/>
  <c r="B10" l="1"/>
  <c r="C53" l="1"/>
  <c r="D43"/>
  <c r="D58" l="1"/>
  <c r="D8" s="1"/>
  <c r="C58"/>
  <c r="C8" s="1"/>
  <c r="D53"/>
  <c r="D7" s="1"/>
  <c r="C7"/>
  <c r="D48"/>
  <c r="D6" s="1"/>
  <c r="C48"/>
  <c r="C6" s="1"/>
  <c r="D5"/>
  <c r="C43"/>
  <c r="C5" s="1"/>
  <c r="D4"/>
  <c r="C20"/>
  <c r="C4" s="1"/>
  <c r="E6" l="1"/>
  <c r="E5"/>
  <c r="E7"/>
  <c r="E8"/>
  <c r="C10"/>
  <c r="E4"/>
  <c r="D10"/>
  <c r="E10" l="1"/>
</calcChain>
</file>

<file path=xl/sharedStrings.xml><?xml version="1.0" encoding="utf-8"?>
<sst xmlns="http://schemas.openxmlformats.org/spreadsheetml/2006/main" count="48" uniqueCount="31">
  <si>
    <t>ACCOUNTS</t>
  </si>
  <si>
    <t>Operations</t>
  </si>
  <si>
    <t>Activities</t>
  </si>
  <si>
    <t>Membership</t>
  </si>
  <si>
    <t>Bingo</t>
  </si>
  <si>
    <t>Money Market</t>
  </si>
  <si>
    <t>Total Bank Accounts</t>
  </si>
  <si>
    <t>OPERATIONS:</t>
  </si>
  <si>
    <t>Deposit</t>
  </si>
  <si>
    <t>Interest</t>
  </si>
  <si>
    <t>MEMBERSHIP:</t>
  </si>
  <si>
    <t>BINGO:</t>
  </si>
  <si>
    <t>MONEY MARKET:</t>
  </si>
  <si>
    <t>ACTIVITIES:</t>
  </si>
  <si>
    <t>In - Deposit</t>
  </si>
  <si>
    <t>Out - Expense</t>
  </si>
  <si>
    <t>Walmart</t>
  </si>
  <si>
    <t>Minuteman Press</t>
  </si>
  <si>
    <t>Deposit-Advertising</t>
  </si>
  <si>
    <t>Total Transactions for Month</t>
  </si>
  <si>
    <t>Deposit-ELS Apr</t>
  </si>
  <si>
    <t>Sams</t>
  </si>
  <si>
    <t>Winn Dixie</t>
  </si>
  <si>
    <t>Aldi</t>
  </si>
  <si>
    <t>MAY 2025</t>
  </si>
  <si>
    <t>Deposit--IRS Refund</t>
  </si>
  <si>
    <t>Deposit-Rummage Sale</t>
  </si>
  <si>
    <t>Sam's-Office Supplies</t>
  </si>
  <si>
    <t>Check # 4154-Georgia-ICS</t>
  </si>
  <si>
    <t>Check # 4155-John Wiltsey-Bulk</t>
  </si>
  <si>
    <t>Check # 4157-John Wiltsey-Mother's Day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</si>
</sst>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 applyBorder="1"/>
    <xf numFmtId="4" fontId="0" fillId="0" borderId="3" xfId="0" applyNumberFormat="1" applyBorder="1"/>
    <xf numFmtId="17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9"/>
  <sheetViews>
    <sheetView tabSelected="1" workbookViewId="0">
      <selection sqref="A1:E1"/>
    </sheetView>
  </sheetViews>
  <sheetFormatPr defaultRowHeight="15"/>
  <cols>
    <col min="1" max="1" width="39.7109375" customWidth="1"/>
    <col min="2" max="5" width="14.7109375" customWidth="1"/>
  </cols>
  <sheetData>
    <row r="1" spans="1:5">
      <c r="A1" s="9" t="s">
        <v>24</v>
      </c>
      <c r="B1" s="9"/>
      <c r="C1" s="9"/>
      <c r="D1" s="9"/>
      <c r="E1" s="9"/>
    </row>
    <row r="2" spans="1:5">
      <c r="A2" s="1" t="s">
        <v>0</v>
      </c>
      <c r="B2" s="3"/>
      <c r="C2" s="3"/>
      <c r="D2" s="3"/>
      <c r="E2" s="3"/>
    </row>
    <row r="3" spans="1:5">
      <c r="B3" s="2">
        <v>45778</v>
      </c>
      <c r="C3" s="4" t="s">
        <v>14</v>
      </c>
      <c r="D3" s="4" t="s">
        <v>15</v>
      </c>
      <c r="E3" s="2">
        <v>45808</v>
      </c>
    </row>
    <row r="4" spans="1:5">
      <c r="A4" t="s">
        <v>1</v>
      </c>
      <c r="B4" s="3">
        <v>2967.22</v>
      </c>
      <c r="C4" s="3">
        <f>C20</f>
        <v>183</v>
      </c>
      <c r="D4" s="3">
        <f>D20</f>
        <v>297.12</v>
      </c>
      <c r="E4" s="3">
        <f>B4+C4-D4</f>
        <v>2853.1</v>
      </c>
    </row>
    <row r="5" spans="1:5">
      <c r="A5" t="s">
        <v>2</v>
      </c>
      <c r="B5" s="3">
        <v>436.31</v>
      </c>
      <c r="C5" s="7">
        <f>C43</f>
        <v>1800.7600000000002</v>
      </c>
      <c r="D5" s="7">
        <f>D43</f>
        <v>827.04000000000008</v>
      </c>
      <c r="E5" s="3">
        <f>B5+C5-D5</f>
        <v>1410.0300000000002</v>
      </c>
    </row>
    <row r="6" spans="1:5">
      <c r="A6" t="s">
        <v>4</v>
      </c>
      <c r="B6" s="3">
        <v>32.18</v>
      </c>
      <c r="C6" s="3">
        <f>C48</f>
        <v>145</v>
      </c>
      <c r="D6" s="3">
        <f>D48</f>
        <v>0</v>
      </c>
      <c r="E6" s="3">
        <f>B6+C6-D6</f>
        <v>177.18</v>
      </c>
    </row>
    <row r="7" spans="1:5">
      <c r="A7" t="s">
        <v>3</v>
      </c>
      <c r="B7" s="3">
        <v>790.37</v>
      </c>
      <c r="C7" s="3">
        <f>C53</f>
        <v>7.0000000000000007E-2</v>
      </c>
      <c r="D7" s="3">
        <f>D53</f>
        <v>0</v>
      </c>
      <c r="E7" s="3">
        <f>B7+C7-D7</f>
        <v>790.44</v>
      </c>
    </row>
    <row r="8" spans="1:5">
      <c r="A8" t="s">
        <v>5</v>
      </c>
      <c r="B8" s="5">
        <v>10053.200000000001</v>
      </c>
      <c r="C8" s="5">
        <f>C58</f>
        <v>0.85</v>
      </c>
      <c r="D8" s="5">
        <f>D58</f>
        <v>0</v>
      </c>
      <c r="E8" s="5">
        <f t="shared" ref="E8" si="0">B8+C8-D8</f>
        <v>10054.050000000001</v>
      </c>
    </row>
    <row r="9" spans="1:5">
      <c r="B9" s="3"/>
      <c r="C9" s="3"/>
      <c r="D9" s="3"/>
      <c r="E9" s="3"/>
    </row>
    <row r="10" spans="1:5" ht="15.75" thickBot="1">
      <c r="A10" t="s">
        <v>6</v>
      </c>
      <c r="B10" s="6">
        <f>SUM(B4:B9)</f>
        <v>14279.28</v>
      </c>
      <c r="C10" s="6">
        <f>SUM(C4:C9)</f>
        <v>2129.6800000000003</v>
      </c>
      <c r="D10" s="6">
        <f>SUM(D4:D9)</f>
        <v>1124.1600000000001</v>
      </c>
      <c r="E10" s="6">
        <f>SUM(E4:E9)</f>
        <v>15284.800000000001</v>
      </c>
    </row>
    <row r="11" spans="1:5" ht="15.75" thickTop="1">
      <c r="B11" s="3"/>
      <c r="C11" s="3"/>
      <c r="D11" s="3"/>
      <c r="E11" s="3"/>
    </row>
    <row r="12" spans="1:5">
      <c r="A12" s="1" t="s">
        <v>7</v>
      </c>
      <c r="B12" s="3"/>
      <c r="C12" s="3"/>
      <c r="D12" s="3"/>
      <c r="E12" s="3"/>
    </row>
    <row r="13" spans="1:5">
      <c r="A13" t="s">
        <v>18</v>
      </c>
      <c r="B13" s="3"/>
      <c r="C13" s="3">
        <v>30</v>
      </c>
      <c r="D13" s="3"/>
      <c r="E13" s="3"/>
    </row>
    <row r="14" spans="1:5">
      <c r="A14" t="s">
        <v>26</v>
      </c>
      <c r="B14" s="3"/>
      <c r="C14" s="3">
        <v>147</v>
      </c>
      <c r="D14" s="3"/>
      <c r="E14" s="3"/>
    </row>
    <row r="15" spans="1:5">
      <c r="A15" t="s">
        <v>25</v>
      </c>
      <c r="B15" s="3"/>
      <c r="C15" s="3">
        <v>6</v>
      </c>
      <c r="D15" s="3"/>
      <c r="E15" s="3"/>
    </row>
    <row r="16" spans="1:5">
      <c r="A16" t="s">
        <v>27</v>
      </c>
      <c r="B16" s="3"/>
      <c r="C16" s="3"/>
      <c r="D16" s="3">
        <v>43.62</v>
      </c>
      <c r="E16" s="3"/>
    </row>
    <row r="17" spans="1:5">
      <c r="A17" t="s">
        <v>17</v>
      </c>
      <c r="B17" s="3"/>
      <c r="C17" s="3"/>
      <c r="D17" s="3">
        <v>126.75</v>
      </c>
      <c r="E17" s="3"/>
    </row>
    <row r="18" spans="1:5">
      <c r="A18" t="s">
        <v>17</v>
      </c>
      <c r="B18" s="3"/>
      <c r="C18" s="3"/>
      <c r="D18" s="3">
        <v>126.75</v>
      </c>
      <c r="E18" s="3"/>
    </row>
    <row r="19" spans="1:5">
      <c r="B19" s="3"/>
      <c r="C19" s="8"/>
      <c r="D19" s="8"/>
      <c r="E19" s="4"/>
    </row>
    <row r="20" spans="1:5" ht="15.75" thickBot="1">
      <c r="A20" t="s">
        <v>19</v>
      </c>
      <c r="B20" s="3"/>
      <c r="C20" s="6">
        <f>SUM(C13:C19)</f>
        <v>183</v>
      </c>
      <c r="D20" s="6">
        <f>SUM(D16:D19)</f>
        <v>297.12</v>
      </c>
      <c r="E20" s="3"/>
    </row>
    <row r="21" spans="1:5" ht="15.75" thickTop="1">
      <c r="B21" s="3"/>
      <c r="C21" s="3"/>
      <c r="D21" s="3"/>
      <c r="E21" s="3"/>
    </row>
    <row r="22" spans="1:5">
      <c r="A22" s="1" t="s">
        <v>13</v>
      </c>
      <c r="B22" s="3"/>
      <c r="C22" s="3"/>
      <c r="D22" s="3"/>
      <c r="E22" s="3"/>
    </row>
    <row r="23" spans="1:5">
      <c r="A23" t="s">
        <v>20</v>
      </c>
      <c r="B23" s="3"/>
      <c r="C23" s="3">
        <v>899.07</v>
      </c>
      <c r="D23" s="3"/>
      <c r="E23" s="3"/>
    </row>
    <row r="24" spans="1:5">
      <c r="A24" t="s">
        <v>20</v>
      </c>
      <c r="B24" s="3"/>
      <c r="C24" s="3">
        <v>901.69</v>
      </c>
      <c r="D24" s="3"/>
      <c r="E24" s="3"/>
    </row>
    <row r="25" spans="1:5">
      <c r="A25" t="s">
        <v>28</v>
      </c>
      <c r="B25" s="3"/>
      <c r="C25" s="3"/>
      <c r="D25" s="3">
        <v>136.93</v>
      </c>
      <c r="E25" s="3"/>
    </row>
    <row r="26" spans="1:5">
      <c r="A26" t="s">
        <v>29</v>
      </c>
      <c r="B26" s="3"/>
      <c r="C26" s="3"/>
      <c r="D26" s="3">
        <v>13.84</v>
      </c>
      <c r="E26" s="3"/>
    </row>
    <row r="27" spans="1:5">
      <c r="A27" t="s">
        <v>30</v>
      </c>
      <c r="B27" s="3"/>
      <c r="C27" s="3"/>
      <c r="D27" s="3">
        <v>62.88</v>
      </c>
      <c r="E27" s="3"/>
    </row>
    <row r="28" spans="1:5">
      <c r="A28" t="s">
        <v>21</v>
      </c>
      <c r="B28" s="3"/>
      <c r="C28" s="3"/>
      <c r="D28" s="3">
        <v>113.76</v>
      </c>
      <c r="E28" s="3"/>
    </row>
    <row r="29" spans="1:5">
      <c r="A29" t="s">
        <v>16</v>
      </c>
      <c r="B29" s="3"/>
      <c r="C29" s="3"/>
      <c r="D29" s="3">
        <v>66.3</v>
      </c>
      <c r="E29" s="3"/>
    </row>
    <row r="30" spans="1:5">
      <c r="A30" t="s">
        <v>16</v>
      </c>
      <c r="B30" s="3"/>
      <c r="C30" s="3"/>
      <c r="D30" s="3">
        <v>16.93</v>
      </c>
      <c r="E30" s="3"/>
    </row>
    <row r="31" spans="1:5">
      <c r="A31" t="s">
        <v>23</v>
      </c>
      <c r="B31" s="3"/>
      <c r="C31" s="3"/>
      <c r="D31" s="3">
        <v>39.619999999999997</v>
      </c>
      <c r="E31" s="3"/>
    </row>
    <row r="32" spans="1:5">
      <c r="A32" t="s">
        <v>23</v>
      </c>
      <c r="B32" s="3"/>
      <c r="C32" s="3"/>
      <c r="D32" s="3">
        <v>19.73</v>
      </c>
      <c r="E32" s="3"/>
    </row>
    <row r="33" spans="1:5">
      <c r="A33" t="s">
        <v>22</v>
      </c>
      <c r="B33" s="3"/>
      <c r="C33" s="3"/>
      <c r="D33" s="3">
        <v>16.68</v>
      </c>
      <c r="E33" s="3"/>
    </row>
    <row r="34" spans="1:5">
      <c r="A34" t="s">
        <v>22</v>
      </c>
      <c r="B34" s="3"/>
      <c r="C34" s="3"/>
      <c r="D34" s="3">
        <v>17.97</v>
      </c>
      <c r="E34" s="3"/>
    </row>
    <row r="35" spans="1:5">
      <c r="A35" t="s">
        <v>22</v>
      </c>
      <c r="B35" s="3"/>
      <c r="C35" s="3"/>
      <c r="D35" s="3">
        <v>15.06</v>
      </c>
      <c r="E35" s="3"/>
    </row>
    <row r="36" spans="1:5">
      <c r="A36" t="s">
        <v>22</v>
      </c>
      <c r="B36" s="3"/>
      <c r="C36" s="3"/>
      <c r="D36" s="3">
        <v>16.440000000000001</v>
      </c>
      <c r="E36" s="3"/>
    </row>
    <row r="37" spans="1:5">
      <c r="A37" t="s">
        <v>22</v>
      </c>
      <c r="B37" s="3"/>
      <c r="C37" s="3"/>
      <c r="D37" s="3">
        <v>11.43</v>
      </c>
      <c r="E37" s="3"/>
    </row>
    <row r="38" spans="1:5">
      <c r="A38" t="s">
        <v>21</v>
      </c>
      <c r="B38" s="3"/>
      <c r="C38" s="3"/>
      <c r="D38" s="3">
        <v>218.84</v>
      </c>
      <c r="E38" s="3"/>
    </row>
    <row r="39" spans="1:5">
      <c r="A39" t="s">
        <v>21</v>
      </c>
      <c r="B39" s="3"/>
      <c r="C39" s="3"/>
      <c r="D39" s="3">
        <v>35.08</v>
      </c>
      <c r="E39" s="3"/>
    </row>
    <row r="40" spans="1:5">
      <c r="A40" t="s">
        <v>16</v>
      </c>
      <c r="B40" s="3"/>
      <c r="C40" s="3"/>
      <c r="D40" s="3">
        <v>8.93</v>
      </c>
      <c r="E40" s="3"/>
    </row>
    <row r="41" spans="1:5">
      <c r="A41" t="s">
        <v>16</v>
      </c>
      <c r="B41" s="3"/>
      <c r="C41" s="3"/>
      <c r="D41" s="3">
        <v>16.62</v>
      </c>
      <c r="E41" s="3"/>
    </row>
    <row r="42" spans="1:5">
      <c r="B42" s="3"/>
      <c r="C42" s="8"/>
      <c r="D42" s="8"/>
      <c r="E42" s="3"/>
    </row>
    <row r="43" spans="1:5" ht="15.75" thickBot="1">
      <c r="A43" t="s">
        <v>19</v>
      </c>
      <c r="B43" s="3"/>
      <c r="C43" s="6">
        <f>SUM(C23:C42)</f>
        <v>1800.7600000000002</v>
      </c>
      <c r="D43" s="6">
        <f>SUM(D25:D42)</f>
        <v>827.04000000000008</v>
      </c>
      <c r="E43" s="3"/>
    </row>
    <row r="44" spans="1:5" ht="15.75" thickTop="1">
      <c r="B44" s="3"/>
      <c r="C44" s="3"/>
      <c r="D44" s="3"/>
      <c r="E44" s="3"/>
    </row>
    <row r="45" spans="1:5">
      <c r="A45" s="1" t="s">
        <v>11</v>
      </c>
      <c r="B45" s="3"/>
      <c r="C45" s="3"/>
      <c r="D45" s="3"/>
      <c r="E45" s="3"/>
    </row>
    <row r="46" spans="1:5">
      <c r="A46" t="s">
        <v>8</v>
      </c>
      <c r="B46" s="3"/>
      <c r="C46" s="3">
        <v>145</v>
      </c>
      <c r="D46" s="3"/>
      <c r="E46" s="3"/>
    </row>
    <row r="47" spans="1:5">
      <c r="B47" s="3"/>
      <c r="C47" s="8"/>
      <c r="D47" s="8"/>
      <c r="E47" s="3"/>
    </row>
    <row r="48" spans="1:5" ht="15.75" thickBot="1">
      <c r="A48" t="s">
        <v>19</v>
      </c>
      <c r="B48" s="3"/>
      <c r="C48" s="6">
        <f>SUM(C46:C47)</f>
        <v>145</v>
      </c>
      <c r="D48" s="6">
        <f>SUM(D46:D46)</f>
        <v>0</v>
      </c>
      <c r="E48" s="3"/>
    </row>
    <row r="49" spans="1:5" ht="15.75" thickTop="1">
      <c r="B49" s="3"/>
      <c r="C49" s="3"/>
      <c r="D49" s="3"/>
      <c r="E49" s="3"/>
    </row>
    <row r="50" spans="1:5">
      <c r="A50" s="1" t="s">
        <v>10</v>
      </c>
      <c r="B50" s="3"/>
      <c r="C50" s="3"/>
      <c r="D50" s="3"/>
      <c r="E50" s="3"/>
    </row>
    <row r="51" spans="1:5">
      <c r="A51" t="s">
        <v>9</v>
      </c>
      <c r="B51" s="3"/>
      <c r="C51" s="7">
        <v>7.0000000000000007E-2</v>
      </c>
      <c r="D51" s="7"/>
      <c r="E51" s="3"/>
    </row>
    <row r="52" spans="1:5">
      <c r="B52" s="3"/>
      <c r="C52" s="8"/>
      <c r="D52" s="8"/>
      <c r="E52" s="3"/>
    </row>
    <row r="53" spans="1:5" ht="15.75" thickBot="1">
      <c r="A53" t="s">
        <v>19</v>
      </c>
      <c r="B53" s="3"/>
      <c r="C53" s="6">
        <f>SUM(C51:C52)</f>
        <v>7.0000000000000007E-2</v>
      </c>
      <c r="D53" s="6">
        <f>SUM(D51:D52)</f>
        <v>0</v>
      </c>
      <c r="E53" s="3"/>
    </row>
    <row r="54" spans="1:5" ht="15.75" thickTop="1">
      <c r="B54" s="3"/>
      <c r="C54" s="3"/>
      <c r="D54" s="3"/>
      <c r="E54" s="3"/>
    </row>
    <row r="55" spans="1:5">
      <c r="A55" s="1" t="s">
        <v>12</v>
      </c>
      <c r="B55" s="3"/>
      <c r="C55" s="3"/>
      <c r="D55" s="3"/>
      <c r="E55" s="3"/>
    </row>
    <row r="56" spans="1:5">
      <c r="A56" t="s">
        <v>9</v>
      </c>
      <c r="B56" s="3"/>
      <c r="C56" s="5">
        <v>0.85</v>
      </c>
      <c r="D56" s="5"/>
      <c r="E56" s="3"/>
    </row>
    <row r="57" spans="1:5">
      <c r="B57" s="3"/>
      <c r="C57" s="3"/>
      <c r="D57" s="3"/>
      <c r="E57" s="3"/>
    </row>
    <row r="58" spans="1:5" ht="15.75" thickBot="1">
      <c r="A58" t="s">
        <v>19</v>
      </c>
      <c r="B58" s="3"/>
      <c r="C58" s="6">
        <f t="shared" ref="C58:D58" si="1">SUM(C56:C57)</f>
        <v>0.85</v>
      </c>
      <c r="D58" s="6">
        <f t="shared" si="1"/>
        <v>0</v>
      </c>
      <c r="E58" s="3"/>
    </row>
    <row r="59" spans="1:5" ht="15.75" thickTop="1"/>
  </sheetData>
  <mergeCells count="1">
    <mergeCell ref="A1:E1"/>
  </mergeCells>
  <pageMargins left="0.45" right="0.45" top="0.5" bottom="0.75" header="0.3" footer="0.3"/>
  <pageSetup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</vt:lpstr>
      <vt:lpstr>MAY!Print_Area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</dc:creator>
  <cp:lastModifiedBy>HOA</cp:lastModifiedBy>
  <cp:lastPrinted>2025-05-03T14:43:15Z</cp:lastPrinted>
  <dcterms:created xsi:type="dcterms:W3CDTF">2017-05-13T13:34:43Z</dcterms:created>
  <dcterms:modified xsi:type="dcterms:W3CDTF">2025-06-22T18:10:39Z</dcterms:modified>
</cp:coreProperties>
</file>