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65" windowWidth="19155" windowHeight="11700"/>
  </bookViews>
  <sheets>
    <sheet name="AUG" sheetId="26" r:id="rId1"/>
  </sheets>
  <definedNames>
    <definedName name="_xlnm.Print_Area" localSheetId="0">AUG!$A$1:$E$50</definedName>
  </definedNames>
  <calcPr calcId="125725"/>
</workbook>
</file>

<file path=xl/calcChain.xml><?xml version="1.0" encoding="utf-8"?>
<calcChain xmlns="http://schemas.openxmlformats.org/spreadsheetml/2006/main">
  <c r="D34" i="26"/>
  <c r="D17" l="1"/>
  <c r="C45" l="1"/>
  <c r="D50" l="1"/>
  <c r="D8" s="1"/>
  <c r="C50"/>
  <c r="C8" s="1"/>
  <c r="D45"/>
  <c r="D7" s="1"/>
  <c r="C7"/>
  <c r="D39"/>
  <c r="D6" s="1"/>
  <c r="C39"/>
  <c r="C6" s="1"/>
  <c r="D5"/>
  <c r="C34"/>
  <c r="C5" s="1"/>
  <c r="D4"/>
  <c r="C17"/>
  <c r="C4" s="1"/>
  <c r="B10"/>
  <c r="E6" l="1"/>
  <c r="E4"/>
  <c r="E7"/>
  <c r="E8"/>
  <c r="E5"/>
  <c r="D10"/>
  <c r="C10"/>
  <c r="E10" l="1"/>
</calcChain>
</file>

<file path=xl/sharedStrings.xml><?xml version="1.0" encoding="utf-8"?>
<sst xmlns="http://schemas.openxmlformats.org/spreadsheetml/2006/main" count="41" uniqueCount="30">
  <si>
    <t>ACCOUNTS</t>
  </si>
  <si>
    <t>Operations</t>
  </si>
  <si>
    <t>Activities</t>
  </si>
  <si>
    <t>Membership</t>
  </si>
  <si>
    <t>Bingo</t>
  </si>
  <si>
    <t>Money Market</t>
  </si>
  <si>
    <t>Total Bank Accounts</t>
  </si>
  <si>
    <t>OPERATIONS:</t>
  </si>
  <si>
    <t>Deposit</t>
  </si>
  <si>
    <t>Interest</t>
  </si>
  <si>
    <t>MEMBERSHIP:</t>
  </si>
  <si>
    <t>BINGO:</t>
  </si>
  <si>
    <t>MONEY MARKET:</t>
  </si>
  <si>
    <t>ACTIVITIES:</t>
  </si>
  <si>
    <t>In - Deposit</t>
  </si>
  <si>
    <t>Out - Expense</t>
  </si>
  <si>
    <t>Minuteman Press</t>
  </si>
  <si>
    <t>Deposit-Advertising</t>
  </si>
  <si>
    <t xml:space="preserve"> </t>
  </si>
  <si>
    <t>Total Transactions for Month</t>
  </si>
  <si>
    <t>No Activity</t>
  </si>
  <si>
    <t>AUGUST 2025</t>
  </si>
  <si>
    <t>Deposit-ELS-Aug</t>
  </si>
  <si>
    <t>Ice Cream Social</t>
  </si>
  <si>
    <t>Community Dinner</t>
  </si>
  <si>
    <t>Bulk</t>
  </si>
  <si>
    <t>Labor Day BBQ</t>
  </si>
  <si>
    <t>Ink Cartridges-Office Supplies</t>
  </si>
  <si>
    <t>Spanish Heritage Dinner</t>
  </si>
  <si>
    <t>Check #4162-Phil Palumbo-Community Dinner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</si>
</sst>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center"/>
    </xf>
    <xf numFmtId="4" fontId="0" fillId="0" borderId="1" xfId="0" applyNumberFormat="1" applyBorder="1"/>
    <xf numFmtId="4" fontId="0" fillId="0" borderId="2" xfId="0" applyNumberFormat="1" applyBorder="1"/>
    <xf numFmtId="4" fontId="0" fillId="0" borderId="0" xfId="0" applyNumberFormat="1" applyBorder="1"/>
    <xf numFmtId="4" fontId="0" fillId="0" borderId="3" xfId="0" applyNumberFormat="1" applyBorder="1"/>
    <xf numFmtId="0" fontId="0" fillId="0" borderId="0" xfId="0" applyAlignment="1">
      <alignment horizontal="left"/>
    </xf>
    <xf numFmtId="17" fontId="0" fillId="0" borderId="0" xfId="0" quotePrefix="1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51"/>
  <sheetViews>
    <sheetView tabSelected="1" workbookViewId="0">
      <selection sqref="A1:E50"/>
    </sheetView>
  </sheetViews>
  <sheetFormatPr defaultRowHeight="15"/>
  <cols>
    <col min="1" max="1" width="39.85546875" customWidth="1"/>
    <col min="2" max="2" width="14.7109375" style="3" customWidth="1"/>
    <col min="3" max="3" width="15.7109375" style="3" customWidth="1"/>
    <col min="4" max="4" width="14.28515625" style="3" customWidth="1"/>
    <col min="5" max="5" width="15.28515625" style="3" customWidth="1"/>
  </cols>
  <sheetData>
    <row r="1" spans="1:5">
      <c r="A1" s="10" t="s">
        <v>21</v>
      </c>
      <c r="B1" s="10"/>
      <c r="C1" s="10"/>
      <c r="D1" s="10"/>
      <c r="E1" s="10"/>
    </row>
    <row r="2" spans="1:5">
      <c r="A2" s="1" t="s">
        <v>0</v>
      </c>
    </row>
    <row r="3" spans="1:5">
      <c r="B3" s="2">
        <v>45870</v>
      </c>
      <c r="C3" s="4" t="s">
        <v>14</v>
      </c>
      <c r="D3" s="4" t="s">
        <v>15</v>
      </c>
      <c r="E3" s="2">
        <v>45900</v>
      </c>
    </row>
    <row r="4" spans="1:5">
      <c r="A4" t="s">
        <v>1</v>
      </c>
      <c r="B4" s="3">
        <v>2846.35</v>
      </c>
      <c r="C4" s="3">
        <f>C17</f>
        <v>660</v>
      </c>
      <c r="D4" s="3">
        <f>D17</f>
        <v>174.44</v>
      </c>
      <c r="E4" s="3">
        <f>B4+C4-D4</f>
        <v>3331.91</v>
      </c>
    </row>
    <row r="5" spans="1:5">
      <c r="A5" t="s">
        <v>2</v>
      </c>
      <c r="B5" s="3">
        <v>362.72</v>
      </c>
      <c r="C5" s="7">
        <f>C34</f>
        <v>1195.93</v>
      </c>
      <c r="D5" s="7">
        <f>D34</f>
        <v>933.92000000000007</v>
      </c>
      <c r="E5" s="3">
        <f>B5+C5-D5</f>
        <v>624.73</v>
      </c>
    </row>
    <row r="6" spans="1:5">
      <c r="A6" t="s">
        <v>4</v>
      </c>
      <c r="B6" s="3">
        <v>285.18</v>
      </c>
      <c r="C6" s="3">
        <f>C39</f>
        <v>0</v>
      </c>
      <c r="D6" s="3">
        <f>D39</f>
        <v>0</v>
      </c>
      <c r="E6" s="3">
        <f>B6+C6-D6</f>
        <v>285.18</v>
      </c>
    </row>
    <row r="7" spans="1:5">
      <c r="A7" t="s">
        <v>3</v>
      </c>
      <c r="B7" s="3">
        <v>810.58</v>
      </c>
      <c r="C7" s="3">
        <f>C45</f>
        <v>10.07</v>
      </c>
      <c r="D7" s="3">
        <f>D45</f>
        <v>0</v>
      </c>
      <c r="E7" s="3">
        <f>B7+C7-D7</f>
        <v>820.65000000000009</v>
      </c>
    </row>
    <row r="8" spans="1:5">
      <c r="A8" t="s">
        <v>5</v>
      </c>
      <c r="B8" s="5">
        <v>10055.73</v>
      </c>
      <c r="C8" s="5">
        <f>C50</f>
        <v>0.85</v>
      </c>
      <c r="D8" s="5">
        <f>D50</f>
        <v>0</v>
      </c>
      <c r="E8" s="5">
        <f t="shared" ref="E8" si="0">B8+C8-D8</f>
        <v>10056.58</v>
      </c>
    </row>
    <row r="10" spans="1:5" ht="15.75" thickBot="1">
      <c r="A10" t="s">
        <v>6</v>
      </c>
      <c r="B10" s="6">
        <f>SUM(B4:B9)</f>
        <v>14360.56</v>
      </c>
      <c r="C10" s="6">
        <f>SUM(C4:C9)</f>
        <v>1866.85</v>
      </c>
      <c r="D10" s="6">
        <f>SUM(D4:D9)</f>
        <v>1108.3600000000001</v>
      </c>
      <c r="E10" s="6">
        <f>SUM(E4:E9)</f>
        <v>15119.05</v>
      </c>
    </row>
    <row r="11" spans="1:5" ht="15.75" thickTop="1"/>
    <row r="12" spans="1:5">
      <c r="A12" s="1" t="s">
        <v>7</v>
      </c>
    </row>
    <row r="13" spans="1:5">
      <c r="A13" t="s">
        <v>17</v>
      </c>
      <c r="C13" s="3">
        <v>660</v>
      </c>
    </row>
    <row r="14" spans="1:5">
      <c r="A14" t="s">
        <v>27</v>
      </c>
      <c r="D14" s="3">
        <v>47.69</v>
      </c>
    </row>
    <row r="15" spans="1:5">
      <c r="A15" t="s">
        <v>16</v>
      </c>
      <c r="D15" s="3">
        <v>126.75</v>
      </c>
    </row>
    <row r="16" spans="1:5">
      <c r="C16" s="8"/>
      <c r="D16" s="8"/>
      <c r="E16" s="4"/>
    </row>
    <row r="17" spans="1:4" s="3" customFormat="1" ht="15.75" thickBot="1">
      <c r="A17" t="s">
        <v>19</v>
      </c>
      <c r="C17" s="6">
        <f>SUM(C13:C16)</f>
        <v>660</v>
      </c>
      <c r="D17" s="6">
        <f>SUM(D14:D16)</f>
        <v>174.44</v>
      </c>
    </row>
    <row r="18" spans="1:4" s="3" customFormat="1" ht="15.75" thickTop="1">
      <c r="A18"/>
    </row>
    <row r="19" spans="1:4" s="3" customFormat="1">
      <c r="A19" s="1" t="s">
        <v>13</v>
      </c>
    </row>
    <row r="20" spans="1:4" s="3" customFormat="1">
      <c r="A20" t="s">
        <v>22</v>
      </c>
      <c r="C20" s="3">
        <v>1195.93</v>
      </c>
    </row>
    <row r="21" spans="1:4" s="3" customFormat="1">
      <c r="A21" t="s">
        <v>29</v>
      </c>
      <c r="D21" s="3">
        <v>312.19</v>
      </c>
    </row>
    <row r="22" spans="1:4" s="3" customFormat="1">
      <c r="A22" t="s">
        <v>23</v>
      </c>
      <c r="D22" s="3">
        <v>100</v>
      </c>
    </row>
    <row r="23" spans="1:4" s="3" customFormat="1">
      <c r="A23" t="s">
        <v>23</v>
      </c>
      <c r="D23" s="3">
        <v>35.49</v>
      </c>
    </row>
    <row r="24" spans="1:4" s="3" customFormat="1">
      <c r="A24" t="s">
        <v>25</v>
      </c>
      <c r="D24" s="3">
        <v>46.82</v>
      </c>
    </row>
    <row r="25" spans="1:4" s="3" customFormat="1">
      <c r="A25" t="s">
        <v>23</v>
      </c>
      <c r="D25" s="3">
        <v>4.49</v>
      </c>
    </row>
    <row r="26" spans="1:4" s="3" customFormat="1">
      <c r="A26" t="s">
        <v>23</v>
      </c>
      <c r="D26" s="3">
        <v>2.64</v>
      </c>
    </row>
    <row r="27" spans="1:4" s="3" customFormat="1">
      <c r="A27" t="s">
        <v>24</v>
      </c>
      <c r="D27" s="3">
        <v>36.11</v>
      </c>
    </row>
    <row r="28" spans="1:4" s="3" customFormat="1">
      <c r="A28" t="s">
        <v>25</v>
      </c>
      <c r="D28" s="3">
        <v>14.73</v>
      </c>
    </row>
    <row r="29" spans="1:4" s="3" customFormat="1">
      <c r="A29" t="s">
        <v>25</v>
      </c>
      <c r="D29" s="3">
        <v>245.95</v>
      </c>
    </row>
    <row r="30" spans="1:4" s="3" customFormat="1">
      <c r="A30" t="s">
        <v>28</v>
      </c>
      <c r="D30" s="3">
        <v>50.95</v>
      </c>
    </row>
    <row r="31" spans="1:4" s="3" customFormat="1">
      <c r="A31" t="s">
        <v>26</v>
      </c>
      <c r="D31" s="3">
        <v>48.75</v>
      </c>
    </row>
    <row r="32" spans="1:4" s="3" customFormat="1">
      <c r="A32" t="s">
        <v>26</v>
      </c>
      <c r="D32" s="3">
        <v>35.799999999999997</v>
      </c>
    </row>
    <row r="33" spans="1:4">
      <c r="C33" s="8"/>
      <c r="D33" s="8"/>
    </row>
    <row r="34" spans="1:4" s="3" customFormat="1" ht="15.75" thickBot="1">
      <c r="A34" t="s">
        <v>19</v>
      </c>
      <c r="C34" s="6">
        <f>SUM(C20:C33)</f>
        <v>1195.93</v>
      </c>
      <c r="D34" s="6">
        <f>SUM(D21:D33)</f>
        <v>933.92000000000007</v>
      </c>
    </row>
    <row r="35" spans="1:4" s="3" customFormat="1" ht="15.75" thickTop="1">
      <c r="A35"/>
    </row>
    <row r="36" spans="1:4" s="3" customFormat="1">
      <c r="A36" s="1" t="s">
        <v>11</v>
      </c>
    </row>
    <row r="37" spans="1:4" s="3" customFormat="1">
      <c r="A37" t="s">
        <v>20</v>
      </c>
    </row>
    <row r="38" spans="1:4">
      <c r="C38" s="8"/>
      <c r="D38" s="8"/>
    </row>
    <row r="39" spans="1:4" s="3" customFormat="1" ht="15.75" thickBot="1">
      <c r="A39" t="s">
        <v>19</v>
      </c>
      <c r="C39" s="6">
        <f>SUM(C37:C38)</f>
        <v>0</v>
      </c>
      <c r="D39" s="6">
        <f>SUM(D37:D37)</f>
        <v>0</v>
      </c>
    </row>
    <row r="40" spans="1:4" s="3" customFormat="1" ht="15.75" thickTop="1">
      <c r="A40"/>
    </row>
    <row r="41" spans="1:4" s="3" customFormat="1">
      <c r="A41" s="1" t="s">
        <v>10</v>
      </c>
    </row>
    <row r="42" spans="1:4" s="3" customFormat="1">
      <c r="A42" s="9" t="s">
        <v>8</v>
      </c>
      <c r="C42" s="3">
        <v>10</v>
      </c>
    </row>
    <row r="43" spans="1:4" s="3" customFormat="1">
      <c r="A43" t="s">
        <v>9</v>
      </c>
      <c r="C43" s="7">
        <v>7.0000000000000007E-2</v>
      </c>
      <c r="D43" s="7"/>
    </row>
    <row r="44" spans="1:4" s="3" customFormat="1">
      <c r="A44"/>
      <c r="C44" s="8"/>
      <c r="D44" s="8"/>
    </row>
    <row r="45" spans="1:4" s="3" customFormat="1" ht="15.75" thickBot="1">
      <c r="A45" t="s">
        <v>19</v>
      </c>
      <c r="C45" s="6">
        <f>SUM(C42:C44)</f>
        <v>10.07</v>
      </c>
      <c r="D45" s="6">
        <f>SUM(D43:D44)</f>
        <v>0</v>
      </c>
    </row>
    <row r="46" spans="1:4" s="3" customFormat="1" ht="15.75" thickTop="1">
      <c r="A46"/>
    </row>
    <row r="47" spans="1:4" s="3" customFormat="1">
      <c r="A47" s="1" t="s">
        <v>12</v>
      </c>
    </row>
    <row r="48" spans="1:4" s="3" customFormat="1">
      <c r="A48" t="s">
        <v>9</v>
      </c>
      <c r="C48" s="5">
        <v>0.85</v>
      </c>
      <c r="D48" s="5"/>
    </row>
    <row r="50" spans="1:4" s="3" customFormat="1" ht="15.75" thickBot="1">
      <c r="A50" t="s">
        <v>19</v>
      </c>
      <c r="C50" s="6">
        <f>SUM(C48:C49)</f>
        <v>0.85</v>
      </c>
      <c r="D50" s="6">
        <f t="shared" ref="D50" si="1">SUM(D48:D49)</f>
        <v>0</v>
      </c>
    </row>
    <row r="51" spans="1:4" s="3" customFormat="1" ht="15.75" thickTop="1">
      <c r="A51" t="s">
        <v>18</v>
      </c>
    </row>
  </sheetData>
  <mergeCells count="1">
    <mergeCell ref="A1:E1"/>
  </mergeCells>
  <pageMargins left="0.7" right="0.2" top="0.25" bottom="0.25" header="0.3" footer="0.3"/>
  <pageSetup scale="9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AUG</vt:lpstr>
      <vt:lpstr>AUG!Print_Area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Georgia</dc:creator>
  <cp:lastModifiedBy>HOA</cp:lastModifiedBy>
  <cp:lastPrinted>2025-09-01T14:34:07Z</cp:lastPrinted>
  <dcterms:created xsi:type="dcterms:W3CDTF">2017-05-13T13:34:43Z</dcterms:created>
  <dcterms:modified xsi:type="dcterms:W3CDTF">2025-09-11T14:10:43Z</dcterms:modified>
</cp:coreProperties>
</file>