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65" windowWidth="19155" windowHeight="11700"/>
  </bookViews>
  <sheets>
    <sheet name="OCT" sheetId="33" r:id="rId1"/>
  </sheets>
  <definedNames>
    <definedName name="_xlnm.Print_Area" localSheetId="0">OCT!$A$1:$E$54</definedName>
  </definedNames>
  <calcPr calcId="125725"/>
</workbook>
</file>

<file path=xl/calcChain.xml><?xml version="1.0" encoding="utf-8"?>
<calcChain xmlns="http://schemas.openxmlformats.org/spreadsheetml/2006/main">
  <c r="D49" i="33"/>
  <c r="C49"/>
  <c r="D37" l="1"/>
  <c r="D42" l="1"/>
  <c r="D54" l="1"/>
  <c r="D8" s="1"/>
  <c r="C54"/>
  <c r="C8" s="1"/>
  <c r="D7"/>
  <c r="C7"/>
  <c r="C42"/>
  <c r="C6" s="1"/>
  <c r="D5"/>
  <c r="C37"/>
  <c r="C5" s="1"/>
  <c r="D18"/>
  <c r="D4" s="1"/>
  <c r="C18"/>
  <c r="C4" s="1"/>
  <c r="B10"/>
  <c r="D6"/>
  <c r="E6" l="1"/>
  <c r="E5"/>
  <c r="E7"/>
  <c r="E8"/>
  <c r="D10"/>
  <c r="E4"/>
  <c r="C10"/>
  <c r="E10" l="1"/>
</calcChain>
</file>

<file path=xl/sharedStrings.xml><?xml version="1.0" encoding="utf-8"?>
<sst xmlns="http://schemas.openxmlformats.org/spreadsheetml/2006/main" count="45" uniqueCount="31">
  <si>
    <t>ACCOUNTS</t>
  </si>
  <si>
    <t>Operations</t>
  </si>
  <si>
    <t>Activities</t>
  </si>
  <si>
    <t>Membership</t>
  </si>
  <si>
    <t>Bingo</t>
  </si>
  <si>
    <t>Money Market</t>
  </si>
  <si>
    <t>Total Bank Accounts</t>
  </si>
  <si>
    <t>OPERATIONS:</t>
  </si>
  <si>
    <t>Deposit</t>
  </si>
  <si>
    <t>Interest</t>
  </si>
  <si>
    <t>MEMBERSHIP:</t>
  </si>
  <si>
    <t>BINGO:</t>
  </si>
  <si>
    <t>MONEY MARKET:</t>
  </si>
  <si>
    <t>ACTIVITIES:</t>
  </si>
  <si>
    <t>In - Deposit</t>
  </si>
  <si>
    <t>Out - Expense</t>
  </si>
  <si>
    <t>Deposit-Advertising</t>
  </si>
  <si>
    <t xml:space="preserve"> </t>
  </si>
  <si>
    <t>Total Transactions for Month</t>
  </si>
  <si>
    <t>Dollar General</t>
  </si>
  <si>
    <t>Deposit-ELS-Sept</t>
  </si>
  <si>
    <t>Amazon</t>
  </si>
  <si>
    <t>OCTOBER 2025</t>
  </si>
  <si>
    <t>Ice Cream Social</t>
  </si>
  <si>
    <t>Community Dinner</t>
  </si>
  <si>
    <t>Bulk</t>
  </si>
  <si>
    <t>Deposit-Membership Xfer-Yearly</t>
  </si>
  <si>
    <t>Deposit-Repay Activity Loan</t>
  </si>
  <si>
    <t>Check #4084-Albet Erdmann-Election Supplies</t>
  </si>
  <si>
    <t>Xfer-Operations-Yearly</t>
  </si>
  <si>
    <t>Repay Loan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</si>
</sst>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4" fontId="0" fillId="0" borderId="0" xfId="0" applyNumberFormat="1"/>
    <xf numFmtId="4" fontId="0" fillId="0" borderId="0" xfId="0" applyNumberFormat="1" applyAlignment="1">
      <alignment horizontal="center"/>
    </xf>
    <xf numFmtId="4" fontId="0" fillId="0" borderId="1" xfId="0" applyNumberFormat="1" applyBorder="1"/>
    <xf numFmtId="4" fontId="0" fillId="0" borderId="2" xfId="0" applyNumberFormat="1" applyBorder="1"/>
    <xf numFmtId="4" fontId="0" fillId="0" borderId="0" xfId="0" applyNumberFormat="1" applyBorder="1"/>
    <xf numFmtId="4" fontId="0" fillId="0" borderId="3" xfId="0" applyNumberFormat="1" applyBorder="1"/>
    <xf numFmtId="0" fontId="0" fillId="0" borderId="0" xfId="0" applyAlignment="1">
      <alignment horizontal="left"/>
    </xf>
    <xf numFmtId="17" fontId="0" fillId="0" borderId="0" xfId="0" quotePrefix="1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55"/>
  <sheetViews>
    <sheetView tabSelected="1" workbookViewId="0">
      <selection sqref="A1:E1"/>
    </sheetView>
  </sheetViews>
  <sheetFormatPr defaultRowHeight="15"/>
  <cols>
    <col min="1" max="1" width="41.42578125" customWidth="1"/>
    <col min="2" max="2" width="14.7109375" style="3" customWidth="1"/>
    <col min="3" max="3" width="15.7109375" style="3" customWidth="1"/>
    <col min="4" max="4" width="14.28515625" style="3" customWidth="1"/>
    <col min="5" max="5" width="15.28515625" style="3" customWidth="1"/>
  </cols>
  <sheetData>
    <row r="1" spans="1:5">
      <c r="A1" s="10" t="s">
        <v>22</v>
      </c>
      <c r="B1" s="10"/>
      <c r="C1" s="10"/>
      <c r="D1" s="10"/>
      <c r="E1" s="10"/>
    </row>
    <row r="2" spans="1:5">
      <c r="A2" s="1" t="s">
        <v>0</v>
      </c>
    </row>
    <row r="3" spans="1:5">
      <c r="B3" s="2">
        <v>45931</v>
      </c>
      <c r="C3" s="4" t="s">
        <v>14</v>
      </c>
      <c r="D3" s="4" t="s">
        <v>15</v>
      </c>
      <c r="E3" s="2">
        <v>45961</v>
      </c>
    </row>
    <row r="4" spans="1:5">
      <c r="A4" t="s">
        <v>1</v>
      </c>
      <c r="B4" s="3">
        <v>3208.41</v>
      </c>
      <c r="C4" s="3">
        <f>C18</f>
        <v>1180.72</v>
      </c>
      <c r="D4" s="3">
        <f>D18</f>
        <v>61.68</v>
      </c>
      <c r="E4" s="3">
        <f>B4+C4-D4</f>
        <v>4327.45</v>
      </c>
    </row>
    <row r="5" spans="1:5">
      <c r="A5" t="s">
        <v>2</v>
      </c>
      <c r="B5" s="3">
        <v>639.47</v>
      </c>
      <c r="C5" s="7">
        <f>C37</f>
        <v>900.7</v>
      </c>
      <c r="D5" s="7">
        <f>D37</f>
        <v>1233.77</v>
      </c>
      <c r="E5" s="3">
        <f>B5+C5-D5</f>
        <v>306.40000000000009</v>
      </c>
    </row>
    <row r="6" spans="1:5">
      <c r="A6" t="s">
        <v>4</v>
      </c>
      <c r="B6" s="3">
        <v>262.47000000000003</v>
      </c>
      <c r="C6" s="3">
        <f>C42</f>
        <v>71</v>
      </c>
      <c r="D6" s="3">
        <f>D42</f>
        <v>0</v>
      </c>
      <c r="E6" s="3">
        <f>B6+C6-D6</f>
        <v>333.47</v>
      </c>
    </row>
    <row r="7" spans="1:5">
      <c r="A7" t="s">
        <v>3</v>
      </c>
      <c r="B7" s="3">
        <v>860.72</v>
      </c>
      <c r="C7" s="3">
        <f>C49</f>
        <v>50.04</v>
      </c>
      <c r="D7" s="3">
        <f>D49</f>
        <v>800.72</v>
      </c>
      <c r="E7" s="3">
        <f>B7+C7-D7</f>
        <v>110.03999999999996</v>
      </c>
    </row>
    <row r="8" spans="1:5">
      <c r="A8" t="s">
        <v>5</v>
      </c>
      <c r="B8" s="5">
        <v>10057.41</v>
      </c>
      <c r="C8" s="5">
        <f>C54</f>
        <v>0.85</v>
      </c>
      <c r="D8" s="5">
        <f>D54</f>
        <v>0</v>
      </c>
      <c r="E8" s="5">
        <f t="shared" ref="E8" si="0">B8+C8-D8</f>
        <v>10058.26</v>
      </c>
    </row>
    <row r="10" spans="1:5" ht="15.75" thickBot="1">
      <c r="A10" t="s">
        <v>6</v>
      </c>
      <c r="B10" s="6">
        <f>SUM(B4:B9)</f>
        <v>15028.48</v>
      </c>
      <c r="C10" s="6">
        <f>SUM(C4:C9)</f>
        <v>2203.31</v>
      </c>
      <c r="D10" s="6">
        <f>SUM(D4:D9)</f>
        <v>2096.17</v>
      </c>
      <c r="E10" s="6">
        <f>SUM(E4:E9)</f>
        <v>15135.62</v>
      </c>
    </row>
    <row r="11" spans="1:5" ht="15.75" thickTop="1"/>
    <row r="12" spans="1:5">
      <c r="A12" s="1" t="s">
        <v>7</v>
      </c>
    </row>
    <row r="13" spans="1:5">
      <c r="A13" t="s">
        <v>26</v>
      </c>
      <c r="C13" s="3">
        <v>800.72</v>
      </c>
    </row>
    <row r="14" spans="1:5">
      <c r="A14" t="s">
        <v>27</v>
      </c>
      <c r="C14" s="3">
        <v>350</v>
      </c>
    </row>
    <row r="15" spans="1:5">
      <c r="A15" t="s">
        <v>16</v>
      </c>
      <c r="C15" s="3">
        <v>30</v>
      </c>
    </row>
    <row r="16" spans="1:5">
      <c r="A16" t="s">
        <v>28</v>
      </c>
      <c r="D16" s="3">
        <v>61.68</v>
      </c>
    </row>
    <row r="17" spans="1:5">
      <c r="C17" s="8"/>
      <c r="D17" s="8"/>
      <c r="E17" s="4"/>
    </row>
    <row r="18" spans="1:5" s="3" customFormat="1" ht="15.75" thickBot="1">
      <c r="A18" t="s">
        <v>18</v>
      </c>
      <c r="C18" s="6">
        <f>SUM(C13:C17)</f>
        <v>1180.72</v>
      </c>
      <c r="D18" s="6">
        <f>SUM(D16:D17)</f>
        <v>61.68</v>
      </c>
    </row>
    <row r="19" spans="1:5" s="3" customFormat="1" ht="15.75" thickTop="1">
      <c r="A19"/>
    </row>
    <row r="20" spans="1:5" s="3" customFormat="1">
      <c r="A20" s="1" t="s">
        <v>13</v>
      </c>
    </row>
    <row r="21" spans="1:5" s="3" customFormat="1">
      <c r="A21" t="s">
        <v>20</v>
      </c>
      <c r="C21" s="3">
        <v>900.7</v>
      </c>
    </row>
    <row r="22" spans="1:5" s="3" customFormat="1">
      <c r="A22" t="s">
        <v>19</v>
      </c>
      <c r="D22" s="3">
        <v>27.69</v>
      </c>
    </row>
    <row r="23" spans="1:5" s="3" customFormat="1">
      <c r="A23" t="s">
        <v>19</v>
      </c>
      <c r="D23" s="3">
        <v>27.69</v>
      </c>
    </row>
    <row r="24" spans="1:5" s="3" customFormat="1">
      <c r="A24" t="s">
        <v>23</v>
      </c>
      <c r="D24" s="3">
        <v>110</v>
      </c>
    </row>
    <row r="25" spans="1:5" s="3" customFormat="1">
      <c r="A25" t="s">
        <v>23</v>
      </c>
      <c r="D25" s="3">
        <v>42.19</v>
      </c>
    </row>
    <row r="26" spans="1:5" s="3" customFormat="1">
      <c r="A26" t="s">
        <v>21</v>
      </c>
      <c r="D26" s="3">
        <v>7.49</v>
      </c>
    </row>
    <row r="27" spans="1:5" s="3" customFormat="1">
      <c r="A27" t="s">
        <v>24</v>
      </c>
      <c r="D27" s="3">
        <v>149.24</v>
      </c>
    </row>
    <row r="28" spans="1:5" s="3" customFormat="1">
      <c r="A28" t="s">
        <v>24</v>
      </c>
      <c r="D28" s="3">
        <v>135.94999999999999</v>
      </c>
    </row>
    <row r="29" spans="1:5" s="3" customFormat="1">
      <c r="A29" t="s">
        <v>25</v>
      </c>
      <c r="D29" s="3">
        <v>77.900000000000006</v>
      </c>
    </row>
    <row r="30" spans="1:5" s="3" customFormat="1">
      <c r="A30" t="s">
        <v>23</v>
      </c>
      <c r="D30" s="3">
        <v>120</v>
      </c>
    </row>
    <row r="31" spans="1:5" s="3" customFormat="1">
      <c r="A31" t="s">
        <v>25</v>
      </c>
      <c r="D31" s="3">
        <v>11.36</v>
      </c>
    </row>
    <row r="32" spans="1:5" s="3" customFormat="1">
      <c r="A32" t="s">
        <v>24</v>
      </c>
      <c r="D32" s="3">
        <v>117.16</v>
      </c>
    </row>
    <row r="33" spans="1:4" s="3" customFormat="1">
      <c r="A33" t="s">
        <v>30</v>
      </c>
      <c r="D33" s="3">
        <v>350</v>
      </c>
    </row>
    <row r="34" spans="1:4" s="3" customFormat="1">
      <c r="A34" t="s">
        <v>25</v>
      </c>
      <c r="D34" s="3">
        <v>6.01</v>
      </c>
    </row>
    <row r="35" spans="1:4" s="3" customFormat="1">
      <c r="A35" t="s">
        <v>25</v>
      </c>
      <c r="D35" s="3">
        <v>51.09</v>
      </c>
    </row>
    <row r="36" spans="1:4">
      <c r="C36" s="8"/>
      <c r="D36" s="8"/>
    </row>
    <row r="37" spans="1:4" s="3" customFormat="1" ht="15.75" thickBot="1">
      <c r="A37" t="s">
        <v>18</v>
      </c>
      <c r="C37" s="6">
        <f>SUM(C21:C36)</f>
        <v>900.7</v>
      </c>
      <c r="D37" s="6">
        <f>SUM(D22:D36)</f>
        <v>1233.77</v>
      </c>
    </row>
    <row r="38" spans="1:4" s="3" customFormat="1" ht="15.75" thickTop="1">
      <c r="A38"/>
    </row>
    <row r="39" spans="1:4" s="3" customFormat="1">
      <c r="A39" s="1" t="s">
        <v>11</v>
      </c>
    </row>
    <row r="40" spans="1:4" s="3" customFormat="1">
      <c r="A40" t="s">
        <v>8</v>
      </c>
      <c r="C40" s="3">
        <v>71</v>
      </c>
    </row>
    <row r="41" spans="1:4">
      <c r="C41" s="8"/>
      <c r="D41" s="8"/>
    </row>
    <row r="42" spans="1:4" s="3" customFormat="1" ht="15.75" thickBot="1">
      <c r="A42" t="s">
        <v>18</v>
      </c>
      <c r="C42" s="6">
        <f>SUM(C40:C41)</f>
        <v>71</v>
      </c>
      <c r="D42" s="6">
        <f>SUM(D41:D41)</f>
        <v>0</v>
      </c>
    </row>
    <row r="43" spans="1:4" s="3" customFormat="1" ht="15.75" thickTop="1">
      <c r="A43"/>
    </row>
    <row r="44" spans="1:4" s="3" customFormat="1">
      <c r="A44" s="1" t="s">
        <v>10</v>
      </c>
    </row>
    <row r="45" spans="1:4" s="3" customFormat="1">
      <c r="A45" s="9" t="s">
        <v>8</v>
      </c>
      <c r="C45" s="3">
        <v>50</v>
      </c>
    </row>
    <row r="46" spans="1:4" s="3" customFormat="1">
      <c r="A46" s="9" t="s">
        <v>29</v>
      </c>
      <c r="D46" s="3">
        <v>800.72</v>
      </c>
    </row>
    <row r="47" spans="1:4" s="3" customFormat="1">
      <c r="A47" t="s">
        <v>9</v>
      </c>
      <c r="C47" s="7">
        <v>0.04</v>
      </c>
      <c r="D47" s="7"/>
    </row>
    <row r="48" spans="1:4" s="3" customFormat="1">
      <c r="A48"/>
      <c r="C48" s="8"/>
      <c r="D48" s="8"/>
    </row>
    <row r="49" spans="1:4" s="3" customFormat="1" ht="15.75" thickBot="1">
      <c r="A49" t="s">
        <v>18</v>
      </c>
      <c r="C49" s="6">
        <f>SUM(C45:C47)</f>
        <v>50.04</v>
      </c>
      <c r="D49" s="6">
        <f>SUM(D46:D48)</f>
        <v>800.72</v>
      </c>
    </row>
    <row r="50" spans="1:4" s="3" customFormat="1" ht="15.75" thickTop="1">
      <c r="A50"/>
    </row>
    <row r="51" spans="1:4" s="3" customFormat="1">
      <c r="A51" s="1" t="s">
        <v>12</v>
      </c>
    </row>
    <row r="52" spans="1:4" s="3" customFormat="1">
      <c r="A52" t="s">
        <v>9</v>
      </c>
      <c r="C52" s="5">
        <v>0.85</v>
      </c>
      <c r="D52" s="5"/>
    </row>
    <row r="54" spans="1:4" s="3" customFormat="1" ht="15.75" thickBot="1">
      <c r="A54" t="s">
        <v>18</v>
      </c>
      <c r="C54" s="6">
        <f>SUM(C52:C53)</f>
        <v>0.85</v>
      </c>
      <c r="D54" s="6">
        <f t="shared" ref="D54" si="1">SUM(D52:D53)</f>
        <v>0</v>
      </c>
    </row>
    <row r="55" spans="1:4" s="3" customFormat="1" ht="15.75" thickTop="1">
      <c r="A55" t="s">
        <v>17</v>
      </c>
    </row>
  </sheetData>
  <mergeCells count="1">
    <mergeCell ref="A1:E1"/>
  </mergeCells>
  <pageMargins left="0" right="0" top="0" bottom="0" header="0" footer="0"/>
  <pageSetup scale="9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OCT</vt:lpstr>
      <vt:lpstr>OCT!Print_Area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Georgia</dc:creator>
  <cp:lastModifiedBy>HOA</cp:lastModifiedBy>
  <cp:lastPrinted>2026-08-17T17:45:23Z</cp:lastPrinted>
  <dcterms:created xsi:type="dcterms:W3CDTF">2017-05-13T13:34:43Z</dcterms:created>
  <dcterms:modified xsi:type="dcterms:W3CDTF">2026-10-13T13:21:24Z</dcterms:modified>
</cp:coreProperties>
</file>