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AUG" sheetId="26" r:id="rId1"/>
  </sheets>
  <definedNames>
    <definedName name="_xlnm.Print_Area" localSheetId="0">AUG!$A$1:$E$53</definedName>
  </definedNames>
  <calcPr calcId="125725"/>
</workbook>
</file>

<file path=xl/calcChain.xml><?xml version="1.0" encoding="utf-8"?>
<calcChain xmlns="http://schemas.openxmlformats.org/spreadsheetml/2006/main">
  <c r="C7" i="26"/>
  <c r="D43"/>
  <c r="C43"/>
  <c r="D7"/>
  <c r="E7" l="1"/>
  <c r="D33" l="1"/>
  <c r="D16" l="1"/>
  <c r="C48" l="1"/>
  <c r="D53" l="1"/>
  <c r="D9" s="1"/>
  <c r="C53"/>
  <c r="C9" s="1"/>
  <c r="D48"/>
  <c r="D8" s="1"/>
  <c r="C8"/>
  <c r="D38"/>
  <c r="D6" s="1"/>
  <c r="C38"/>
  <c r="C6" s="1"/>
  <c r="D5"/>
  <c r="C33"/>
  <c r="C5" s="1"/>
  <c r="D4"/>
  <c r="C16"/>
  <c r="C4" s="1"/>
  <c r="B11"/>
  <c r="E6" l="1"/>
  <c r="E4"/>
  <c r="E8"/>
  <c r="E9"/>
  <c r="E5"/>
  <c r="D11"/>
  <c r="C11"/>
  <c r="E11" l="1"/>
</calcChain>
</file>

<file path=xl/sharedStrings.xml><?xml version="1.0" encoding="utf-8"?>
<sst xmlns="http://schemas.openxmlformats.org/spreadsheetml/2006/main" count="42" uniqueCount="28">
  <si>
    <t>ACCOUNTS</t>
  </si>
  <si>
    <t>Operations</t>
  </si>
  <si>
    <t>Activities</t>
  </si>
  <si>
    <t>Membership</t>
  </si>
  <si>
    <t>Bingo</t>
  </si>
  <si>
    <t>Total Bank Accounts</t>
  </si>
  <si>
    <t>OPERATIONS:</t>
  </si>
  <si>
    <t>Interest</t>
  </si>
  <si>
    <t>MEMBERSHIP:</t>
  </si>
  <si>
    <t>BINGO:</t>
  </si>
  <si>
    <t>MONEY MARKET:</t>
  </si>
  <si>
    <t>ACTIVITIES:</t>
  </si>
  <si>
    <t>In - Deposit</t>
  </si>
  <si>
    <t>Out - Expense</t>
  </si>
  <si>
    <t xml:space="preserve"> </t>
  </si>
  <si>
    <t>Total Transactions for Month</t>
  </si>
  <si>
    <t>No Activity</t>
  </si>
  <si>
    <t>Bulk</t>
  </si>
  <si>
    <t>Preferred Saving</t>
  </si>
  <si>
    <t>6 Month CD</t>
  </si>
  <si>
    <t>6 Month CD:</t>
  </si>
  <si>
    <t>AT&amp;T Internet</t>
  </si>
  <si>
    <t>AUGUST 2026</t>
  </si>
  <si>
    <t>Deposit-ELS-July</t>
  </si>
  <si>
    <t>Check #4214-Casey Wiltsey-Take Home</t>
  </si>
  <si>
    <t>Check #4215-Kim Sibloe-Luncheon</t>
  </si>
  <si>
    <t>Potato Bar</t>
  </si>
  <si>
    <t>Cook out/Pool party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</si>
</sst>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tabSelected="1" workbookViewId="0">
      <selection sqref="A1:E1"/>
    </sheetView>
  </sheetViews>
  <sheetFormatPr defaultRowHeight="15"/>
  <cols>
    <col min="1" max="1" width="39.85546875" customWidth="1"/>
    <col min="2" max="2" width="14.7109375" style="3" customWidth="1"/>
    <col min="3" max="3" width="15.7109375" style="3" customWidth="1"/>
    <col min="4" max="4" width="14.28515625" style="3" customWidth="1"/>
    <col min="5" max="5" width="15.28515625" style="3" customWidth="1"/>
  </cols>
  <sheetData>
    <row r="1" spans="1:5">
      <c r="A1" s="9" t="s">
        <v>22</v>
      </c>
      <c r="B1" s="9"/>
      <c r="C1" s="9"/>
      <c r="D1" s="9"/>
      <c r="E1" s="9"/>
    </row>
    <row r="2" spans="1:5">
      <c r="A2" s="1" t="s">
        <v>0</v>
      </c>
    </row>
    <row r="3" spans="1:5">
      <c r="B3" s="2">
        <v>46235</v>
      </c>
      <c r="C3" s="4" t="s">
        <v>12</v>
      </c>
      <c r="D3" s="4" t="s">
        <v>13</v>
      </c>
      <c r="E3" s="2">
        <v>46265</v>
      </c>
    </row>
    <row r="4" spans="1:5">
      <c r="A4" t="s">
        <v>1</v>
      </c>
      <c r="B4" s="3">
        <v>1132.3800000000001</v>
      </c>
      <c r="C4" s="3">
        <f>C16</f>
        <v>0</v>
      </c>
      <c r="D4" s="3">
        <f>D16</f>
        <v>60.55</v>
      </c>
      <c r="E4" s="3">
        <f>B4+C4-D4</f>
        <v>1071.8300000000002</v>
      </c>
    </row>
    <row r="5" spans="1:5">
      <c r="A5" t="s">
        <v>2</v>
      </c>
      <c r="B5" s="3">
        <v>83.1</v>
      </c>
      <c r="C5" s="7">
        <f>C33</f>
        <v>1263.68</v>
      </c>
      <c r="D5" s="7">
        <f>D33</f>
        <v>858.5200000000001</v>
      </c>
      <c r="E5" s="3">
        <f>B5+C5-D5</f>
        <v>488.25999999999988</v>
      </c>
    </row>
    <row r="6" spans="1:5">
      <c r="A6" t="s">
        <v>4</v>
      </c>
      <c r="B6" s="3">
        <v>549.35</v>
      </c>
      <c r="C6" s="3">
        <f>C38</f>
        <v>0</v>
      </c>
      <c r="D6" s="3">
        <f>D38</f>
        <v>0</v>
      </c>
      <c r="E6" s="3">
        <f>B6+C6-D6</f>
        <v>549.35</v>
      </c>
    </row>
    <row r="7" spans="1:5">
      <c r="A7" t="s">
        <v>19</v>
      </c>
      <c r="B7" s="7">
        <v>5115.7</v>
      </c>
      <c r="C7" s="7">
        <f>C43</f>
        <v>15.6</v>
      </c>
      <c r="D7" s="7">
        <f>D90</f>
        <v>0</v>
      </c>
      <c r="E7" s="7">
        <f t="shared" ref="E7" si="0">B7+C7-D7</f>
        <v>5131.3</v>
      </c>
    </row>
    <row r="8" spans="1:5">
      <c r="A8" t="s">
        <v>3</v>
      </c>
      <c r="B8" s="3">
        <v>1111.05</v>
      </c>
      <c r="C8" s="3">
        <f>C48</f>
        <v>0.14000000000000001</v>
      </c>
      <c r="D8" s="3">
        <f>D48</f>
        <v>0</v>
      </c>
      <c r="E8" s="3">
        <f>B8+C8-D8</f>
        <v>1111.19</v>
      </c>
    </row>
    <row r="9" spans="1:5">
      <c r="A9" t="s">
        <v>18</v>
      </c>
      <c r="B9" s="5">
        <v>5064.21</v>
      </c>
      <c r="C9" s="5">
        <f>C53</f>
        <v>0.64</v>
      </c>
      <c r="D9" s="5">
        <f>D53</f>
        <v>0</v>
      </c>
      <c r="E9" s="5">
        <f t="shared" ref="E9" si="1">B9+C9-D9</f>
        <v>5064.8500000000004</v>
      </c>
    </row>
    <row r="11" spans="1:5" ht="15.75" thickBot="1">
      <c r="A11" t="s">
        <v>5</v>
      </c>
      <c r="B11" s="6">
        <f>SUM(B4:B10)</f>
        <v>13055.79</v>
      </c>
      <c r="C11" s="6">
        <f>SUM(C4:C10)</f>
        <v>1280.0600000000002</v>
      </c>
      <c r="D11" s="6">
        <f>SUM(D4:D10)</f>
        <v>919.07</v>
      </c>
      <c r="E11" s="6">
        <f>SUM(E4:E10)</f>
        <v>13416.78</v>
      </c>
    </row>
    <row r="12" spans="1:5" ht="15.75" thickTop="1"/>
    <row r="13" spans="1:5">
      <c r="A13" s="1" t="s">
        <v>6</v>
      </c>
    </row>
    <row r="14" spans="1:5">
      <c r="A14" t="s">
        <v>21</v>
      </c>
      <c r="D14" s="3">
        <v>60.55</v>
      </c>
    </row>
    <row r="15" spans="1:5">
      <c r="C15" s="8"/>
      <c r="D15" s="8"/>
      <c r="E15" s="4"/>
    </row>
    <row r="16" spans="1:5" s="3" customFormat="1" ht="15.75" thickBot="1">
      <c r="A16" t="s">
        <v>15</v>
      </c>
      <c r="C16" s="6">
        <f>SUM(C14:C15)</f>
        <v>0</v>
      </c>
      <c r="D16" s="6">
        <f>SUM(D14:D15)</f>
        <v>60.55</v>
      </c>
    </row>
    <row r="17" spans="1:4" s="3" customFormat="1" ht="15.75" thickTop="1">
      <c r="A17"/>
    </row>
    <row r="18" spans="1:4" s="3" customFormat="1">
      <c r="A18" s="1" t="s">
        <v>11</v>
      </c>
    </row>
    <row r="19" spans="1:4" s="3" customFormat="1">
      <c r="A19" t="s">
        <v>23</v>
      </c>
      <c r="C19" s="3">
        <v>1263.68</v>
      </c>
    </row>
    <row r="20" spans="1:4" s="3" customFormat="1">
      <c r="A20" t="s">
        <v>24</v>
      </c>
      <c r="D20" s="3">
        <v>218.66</v>
      </c>
    </row>
    <row r="21" spans="1:4" s="3" customFormat="1">
      <c r="A21" t="s">
        <v>25</v>
      </c>
      <c r="D21" s="3">
        <v>256.67</v>
      </c>
    </row>
    <row r="22" spans="1:4" s="3" customFormat="1">
      <c r="A22" t="s">
        <v>26</v>
      </c>
      <c r="D22" s="3">
        <v>5.97</v>
      </c>
    </row>
    <row r="23" spans="1:4" s="3" customFormat="1">
      <c r="A23" t="s">
        <v>17</v>
      </c>
      <c r="D23" s="3">
        <v>30.89</v>
      </c>
    </row>
    <row r="24" spans="1:4" s="3" customFormat="1">
      <c r="A24" t="s">
        <v>17</v>
      </c>
      <c r="D24" s="3">
        <v>28.74</v>
      </c>
    </row>
    <row r="25" spans="1:4" s="3" customFormat="1">
      <c r="A25" t="s">
        <v>17</v>
      </c>
      <c r="D25" s="3">
        <v>10.59</v>
      </c>
    </row>
    <row r="26" spans="1:4" s="3" customFormat="1">
      <c r="A26" t="s">
        <v>27</v>
      </c>
      <c r="D26" s="3">
        <v>187.96</v>
      </c>
    </row>
    <row r="27" spans="1:4" s="3" customFormat="1">
      <c r="A27" t="s">
        <v>17</v>
      </c>
      <c r="D27" s="3">
        <v>28.76</v>
      </c>
    </row>
    <row r="28" spans="1:4" s="3" customFormat="1">
      <c r="A28" t="s">
        <v>17</v>
      </c>
      <c r="D28" s="3">
        <v>21.17</v>
      </c>
    </row>
    <row r="29" spans="1:4" s="3" customFormat="1">
      <c r="A29" t="s">
        <v>27</v>
      </c>
      <c r="D29" s="3">
        <v>12.13</v>
      </c>
    </row>
    <row r="30" spans="1:4" s="3" customFormat="1">
      <c r="A30" t="s">
        <v>27</v>
      </c>
      <c r="D30" s="3">
        <v>27.16</v>
      </c>
    </row>
    <row r="31" spans="1:4" s="3" customFormat="1">
      <c r="A31" t="s">
        <v>17</v>
      </c>
      <c r="D31" s="3">
        <v>29.82</v>
      </c>
    </row>
    <row r="32" spans="1:4">
      <c r="C32" s="8"/>
      <c r="D32" s="8"/>
    </row>
    <row r="33" spans="1:5" s="3" customFormat="1" ht="15.75" thickBot="1">
      <c r="A33" t="s">
        <v>15</v>
      </c>
      <c r="C33" s="6">
        <f>SUM(C19:C32)</f>
        <v>1263.68</v>
      </c>
      <c r="D33" s="6">
        <f>SUM(D20:D32)</f>
        <v>858.5200000000001</v>
      </c>
    </row>
    <row r="34" spans="1:5" s="3" customFormat="1" ht="15.75" thickTop="1">
      <c r="A34"/>
    </row>
    <row r="35" spans="1:5" s="3" customFormat="1">
      <c r="A35" s="1" t="s">
        <v>9</v>
      </c>
    </row>
    <row r="36" spans="1:5" s="3" customFormat="1">
      <c r="A36" t="s">
        <v>16</v>
      </c>
    </row>
    <row r="37" spans="1:5">
      <c r="C37" s="8"/>
      <c r="D37" s="8"/>
    </row>
    <row r="38" spans="1:5" s="3" customFormat="1" ht="15.75" thickBot="1">
      <c r="A38" t="s">
        <v>15</v>
      </c>
      <c r="C38" s="6">
        <f>SUM(C36:C37)</f>
        <v>0</v>
      </c>
      <c r="D38" s="6">
        <f>SUM(D36:D36)</f>
        <v>0</v>
      </c>
    </row>
    <row r="39" spans="1:5" s="3" customFormat="1" ht="15.75" thickTop="1">
      <c r="A39"/>
    </row>
    <row r="40" spans="1:5">
      <c r="A40" s="1" t="s">
        <v>20</v>
      </c>
      <c r="E40"/>
    </row>
    <row r="41" spans="1:5">
      <c r="A41" t="s">
        <v>7</v>
      </c>
      <c r="C41" s="5">
        <v>15.6</v>
      </c>
      <c r="D41" s="5"/>
      <c r="E41"/>
    </row>
    <row r="42" spans="1:5">
      <c r="E42"/>
    </row>
    <row r="43" spans="1:5" ht="15.75" thickBot="1">
      <c r="A43" t="s">
        <v>15</v>
      </c>
      <c r="C43" s="6">
        <f>SUM(C41:C42)</f>
        <v>15.6</v>
      </c>
      <c r="D43" s="6">
        <f>SUM(D41:D42)</f>
        <v>0</v>
      </c>
      <c r="E43"/>
    </row>
    <row r="44" spans="1:5" s="3" customFormat="1" ht="15.75" thickTop="1">
      <c r="A44"/>
    </row>
    <row r="45" spans="1:5" s="3" customFormat="1">
      <c r="A45" s="1" t="s">
        <v>8</v>
      </c>
    </row>
    <row r="46" spans="1:5" s="3" customFormat="1">
      <c r="A46" t="s">
        <v>7</v>
      </c>
      <c r="C46" s="7">
        <v>0.14000000000000001</v>
      </c>
      <c r="D46" s="7"/>
    </row>
    <row r="47" spans="1:5" s="3" customFormat="1">
      <c r="A47"/>
      <c r="C47" s="8"/>
      <c r="D47" s="8"/>
    </row>
    <row r="48" spans="1:5" s="3" customFormat="1" ht="15.75" thickBot="1">
      <c r="A48" t="s">
        <v>15</v>
      </c>
      <c r="C48" s="6">
        <f>SUM(C46:C47)</f>
        <v>0.14000000000000001</v>
      </c>
      <c r="D48" s="6">
        <f>SUM(D46:D47)</f>
        <v>0</v>
      </c>
    </row>
    <row r="49" spans="1:4" s="3" customFormat="1" ht="15.75" thickTop="1">
      <c r="A49"/>
    </row>
    <row r="50" spans="1:4" s="3" customFormat="1">
      <c r="A50" s="1" t="s">
        <v>10</v>
      </c>
    </row>
    <row r="51" spans="1:4" s="3" customFormat="1">
      <c r="A51" t="s">
        <v>7</v>
      </c>
      <c r="C51" s="5">
        <v>0.64</v>
      </c>
      <c r="D51" s="5"/>
    </row>
    <row r="53" spans="1:4" s="3" customFormat="1" ht="15.75" thickBot="1">
      <c r="A53" t="s">
        <v>15</v>
      </c>
      <c r="C53" s="6">
        <f>SUM(C51:C52)</f>
        <v>0.64</v>
      </c>
      <c r="D53" s="6">
        <f t="shared" ref="D53" si="2">SUM(D51:D52)</f>
        <v>0</v>
      </c>
    </row>
    <row r="54" spans="1:4" s="3" customFormat="1" ht="15.75" thickTop="1">
      <c r="A54" t="s">
        <v>14</v>
      </c>
    </row>
  </sheetData>
  <mergeCells count="1">
    <mergeCell ref="A1:E1"/>
  </mergeCells>
  <pageMargins left="0.7" right="0.2" top="0.25" bottom="0.25" header="0.3" footer="0.3"/>
  <pageSetup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2026-10-13T13:36:03Z</dcterms:modified>
</cp:coreProperties>
</file>