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5" windowWidth="19155" windowHeight="11700"/>
  </bookViews>
  <sheets>
    <sheet name="SEPT" sheetId="32" r:id="rId1"/>
  </sheets>
  <definedNames>
    <definedName name="_xlnm.Print_Area" localSheetId="0">SEPT!$A$1:$E$61</definedName>
  </definedNames>
  <calcPr calcId="125725"/>
</workbook>
</file>

<file path=xl/calcChain.xml><?xml version="1.0" encoding="utf-8"?>
<calcChain xmlns="http://schemas.openxmlformats.org/spreadsheetml/2006/main">
  <c r="C7" i="32"/>
  <c r="D41"/>
  <c r="D51"/>
  <c r="C51"/>
  <c r="D7"/>
  <c r="E7" l="1"/>
  <c r="D46" l="1"/>
  <c r="C41" l="1"/>
  <c r="D18"/>
  <c r="C56" l="1"/>
  <c r="D61" l="1"/>
  <c r="D9" s="1"/>
  <c r="C61"/>
  <c r="C9" s="1"/>
  <c r="D56"/>
  <c r="D8" s="1"/>
  <c r="C8"/>
  <c r="D6"/>
  <c r="C46"/>
  <c r="C6" s="1"/>
  <c r="D5"/>
  <c r="C5"/>
  <c r="D4"/>
  <c r="C18"/>
  <c r="C4" s="1"/>
  <c r="B11"/>
  <c r="C11" l="1"/>
  <c r="E8"/>
  <c r="E6"/>
  <c r="D11"/>
  <c r="E5"/>
  <c r="E9"/>
  <c r="E4"/>
  <c r="E11" l="1"/>
</calcChain>
</file>

<file path=xl/sharedStrings.xml><?xml version="1.0" encoding="utf-8"?>
<sst xmlns="http://schemas.openxmlformats.org/spreadsheetml/2006/main" count="50" uniqueCount="33">
  <si>
    <t>ACCOUNTS</t>
  </si>
  <si>
    <t>Operations</t>
  </si>
  <si>
    <t>Activities</t>
  </si>
  <si>
    <t>Membership</t>
  </si>
  <si>
    <t>Bingo</t>
  </si>
  <si>
    <t>Total Bank Accounts</t>
  </si>
  <si>
    <t>OPERATIONS:</t>
  </si>
  <si>
    <t>Deposit</t>
  </si>
  <si>
    <t>Interest</t>
  </si>
  <si>
    <t>MEMBERSHIP:</t>
  </si>
  <si>
    <t>BINGO:</t>
  </si>
  <si>
    <t>MONEY MARKET:</t>
  </si>
  <si>
    <t>ACTIVITIES:</t>
  </si>
  <si>
    <t>In - Deposit</t>
  </si>
  <si>
    <t>Out - Expense</t>
  </si>
  <si>
    <t xml:space="preserve"> </t>
  </si>
  <si>
    <t>Total Transactions for Month</t>
  </si>
  <si>
    <t>Sunbiz</t>
  </si>
  <si>
    <t>Bulk</t>
  </si>
  <si>
    <t>Preferred Saving</t>
  </si>
  <si>
    <t>6 Month CD</t>
  </si>
  <si>
    <t>6 Month CD:</t>
  </si>
  <si>
    <t>AT&amp;T Internet</t>
  </si>
  <si>
    <t>Cont Breakfast</t>
  </si>
  <si>
    <t>Amazon-Office Supplies</t>
  </si>
  <si>
    <t>Take Home Meal</t>
  </si>
  <si>
    <t>SEPTEMBER 2026</t>
  </si>
  <si>
    <t>Deposit-ELS August</t>
  </si>
  <si>
    <t>Ice Cream Float</t>
  </si>
  <si>
    <t>ice Cream Float/Bingo Gift Cards</t>
  </si>
  <si>
    <t>Labor Day BBQ</t>
  </si>
  <si>
    <t>Take Out Meal</t>
  </si>
  <si>
    <t>Nacho Bar-Gift Cards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</si>
</sst>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 applyBorder="1"/>
    <xf numFmtId="4" fontId="0" fillId="0" borderId="3" xfId="0" applyNumberFormat="1" applyBorder="1"/>
    <xf numFmtId="17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2"/>
  <sheetViews>
    <sheetView tabSelected="1" workbookViewId="0">
      <selection sqref="A1:E1"/>
    </sheetView>
  </sheetViews>
  <sheetFormatPr defaultRowHeight="15"/>
  <cols>
    <col min="1" max="1" width="39.85546875" customWidth="1"/>
    <col min="2" max="2" width="14.7109375" style="3" customWidth="1"/>
    <col min="3" max="3" width="15.7109375" style="3" customWidth="1"/>
    <col min="4" max="4" width="14.28515625" style="3" customWidth="1"/>
    <col min="5" max="5" width="15.28515625" style="3" customWidth="1"/>
  </cols>
  <sheetData>
    <row r="1" spans="1:5">
      <c r="A1" s="9" t="s">
        <v>26</v>
      </c>
      <c r="B1" s="9"/>
      <c r="C1" s="9"/>
      <c r="D1" s="9"/>
      <c r="E1" s="9"/>
    </row>
    <row r="2" spans="1:5">
      <c r="A2" s="1" t="s">
        <v>0</v>
      </c>
    </row>
    <row r="3" spans="1:5">
      <c r="B3" s="2">
        <v>46266</v>
      </c>
      <c r="C3" s="4" t="s">
        <v>13</v>
      </c>
      <c r="D3" s="4" t="s">
        <v>14</v>
      </c>
      <c r="E3" s="2">
        <v>46295</v>
      </c>
    </row>
    <row r="4" spans="1:5">
      <c r="A4" t="s">
        <v>1</v>
      </c>
      <c r="B4" s="3">
        <v>1071.83</v>
      </c>
      <c r="C4" s="3">
        <f>C18</f>
        <v>0</v>
      </c>
      <c r="D4" s="3">
        <f>D18</f>
        <v>150.63999999999999</v>
      </c>
      <c r="E4" s="3">
        <f>B4+C4-D4</f>
        <v>921.18999999999994</v>
      </c>
    </row>
    <row r="5" spans="1:5">
      <c r="A5" t="s">
        <v>2</v>
      </c>
      <c r="B5" s="3">
        <v>488.26</v>
      </c>
      <c r="C5" s="7">
        <f>C41</f>
        <v>953.45</v>
      </c>
      <c r="D5" s="7">
        <f>D41</f>
        <v>1189.93</v>
      </c>
      <c r="E5" s="3">
        <f>B5+C5-D5</f>
        <v>251.77999999999997</v>
      </c>
    </row>
    <row r="6" spans="1:5">
      <c r="A6" t="s">
        <v>4</v>
      </c>
      <c r="B6" s="3">
        <v>549.35</v>
      </c>
      <c r="C6" s="3">
        <f>C46</f>
        <v>175</v>
      </c>
      <c r="D6" s="3">
        <f>D46</f>
        <v>0</v>
      </c>
      <c r="E6" s="3">
        <f>B6+C6-D6</f>
        <v>724.35</v>
      </c>
    </row>
    <row r="7" spans="1:5">
      <c r="A7" t="s">
        <v>20</v>
      </c>
      <c r="B7" s="7">
        <v>5131.3</v>
      </c>
      <c r="C7" s="7">
        <f>C49</f>
        <v>15.14</v>
      </c>
      <c r="D7" s="7">
        <f>D92</f>
        <v>0</v>
      </c>
      <c r="E7" s="7">
        <f t="shared" ref="E7" si="0">B7+C7-D7</f>
        <v>5146.4400000000005</v>
      </c>
    </row>
    <row r="8" spans="1:5">
      <c r="A8" t="s">
        <v>3</v>
      </c>
      <c r="B8" s="3">
        <v>1111.19</v>
      </c>
      <c r="C8" s="3">
        <f>C56</f>
        <v>0.14000000000000001</v>
      </c>
      <c r="D8" s="3">
        <f>D56</f>
        <v>0</v>
      </c>
      <c r="E8" s="3">
        <f>B8+C8-D8</f>
        <v>1111.3300000000002</v>
      </c>
    </row>
    <row r="9" spans="1:5">
      <c r="A9" t="s">
        <v>19</v>
      </c>
      <c r="B9" s="5">
        <v>5064.8500000000004</v>
      </c>
      <c r="C9" s="5">
        <f>C61</f>
        <v>0.62</v>
      </c>
      <c r="D9" s="5">
        <f>D61</f>
        <v>0</v>
      </c>
      <c r="E9" s="5">
        <f t="shared" ref="E9" si="1">B9+C9-D9</f>
        <v>5065.47</v>
      </c>
    </row>
    <row r="11" spans="1:5" ht="15.75" thickBot="1">
      <c r="A11" t="s">
        <v>5</v>
      </c>
      <c r="B11" s="6">
        <f>SUM(B4:B10)</f>
        <v>13416.78</v>
      </c>
      <c r="C11" s="6">
        <f>SUM(C4:C10)</f>
        <v>1144.3500000000001</v>
      </c>
      <c r="D11" s="6">
        <f>SUM(D4:D10)</f>
        <v>1340.5700000000002</v>
      </c>
      <c r="E11" s="6">
        <f>SUM(E4:E10)</f>
        <v>13220.560000000001</v>
      </c>
    </row>
    <row r="12" spans="1:5" ht="15.75" thickTop="1"/>
    <row r="13" spans="1:5">
      <c r="A13" s="1" t="s">
        <v>6</v>
      </c>
    </row>
    <row r="14" spans="1:5">
      <c r="A14" t="s">
        <v>17</v>
      </c>
      <c r="D14" s="3">
        <v>61.25</v>
      </c>
    </row>
    <row r="15" spans="1:5">
      <c r="A15" t="s">
        <v>24</v>
      </c>
      <c r="D15" s="3">
        <v>28.84</v>
      </c>
    </row>
    <row r="16" spans="1:5">
      <c r="A16" t="s">
        <v>22</v>
      </c>
      <c r="D16" s="3">
        <v>60.55</v>
      </c>
    </row>
    <row r="17" spans="1:5">
      <c r="C17" s="8"/>
      <c r="D17" s="8"/>
      <c r="E17" s="4"/>
    </row>
    <row r="18" spans="1:5" s="3" customFormat="1" ht="15.75" thickBot="1">
      <c r="A18" t="s">
        <v>16</v>
      </c>
      <c r="C18" s="6">
        <f>SUM(C14:C17)</f>
        <v>0</v>
      </c>
      <c r="D18" s="6">
        <f>SUM(D14:D17)</f>
        <v>150.63999999999999</v>
      </c>
    </row>
    <row r="19" spans="1:5" s="3" customFormat="1" ht="15.75" thickTop="1">
      <c r="A19"/>
    </row>
    <row r="20" spans="1:5" s="3" customFormat="1">
      <c r="A20" s="1" t="s">
        <v>12</v>
      </c>
    </row>
    <row r="21" spans="1:5" s="3" customFormat="1">
      <c r="A21" t="s">
        <v>27</v>
      </c>
      <c r="C21" s="3">
        <v>953.45</v>
      </c>
    </row>
    <row r="22" spans="1:5" s="3" customFormat="1">
      <c r="A22" t="s">
        <v>30</v>
      </c>
      <c r="D22" s="3">
        <v>206.78</v>
      </c>
    </row>
    <row r="23" spans="1:5" s="3" customFormat="1">
      <c r="A23" t="s">
        <v>30</v>
      </c>
      <c r="D23" s="3">
        <v>55.1</v>
      </c>
    </row>
    <row r="24" spans="1:5" s="3" customFormat="1">
      <c r="A24" t="s">
        <v>30</v>
      </c>
      <c r="D24" s="3">
        <v>19.98</v>
      </c>
    </row>
    <row r="25" spans="1:5" s="3" customFormat="1">
      <c r="A25" t="s">
        <v>30</v>
      </c>
      <c r="D25" s="3">
        <v>14.78</v>
      </c>
    </row>
    <row r="26" spans="1:5" s="3" customFormat="1">
      <c r="A26" t="s">
        <v>18</v>
      </c>
      <c r="D26" s="3">
        <v>5.29</v>
      </c>
    </row>
    <row r="27" spans="1:5" s="3" customFormat="1">
      <c r="A27" t="s">
        <v>30</v>
      </c>
      <c r="D27" s="3">
        <v>45.69</v>
      </c>
    </row>
    <row r="28" spans="1:5" s="3" customFormat="1">
      <c r="A28" t="s">
        <v>18</v>
      </c>
      <c r="D28" s="3">
        <v>147.35</v>
      </c>
    </row>
    <row r="29" spans="1:5" s="3" customFormat="1">
      <c r="A29" t="s">
        <v>28</v>
      </c>
      <c r="D29" s="3">
        <v>16.239999999999998</v>
      </c>
    </row>
    <row r="30" spans="1:5" s="3" customFormat="1">
      <c r="A30" t="s">
        <v>28</v>
      </c>
      <c r="D30" s="3">
        <v>6.4</v>
      </c>
    </row>
    <row r="31" spans="1:5" s="3" customFormat="1">
      <c r="A31" t="s">
        <v>29</v>
      </c>
      <c r="D31" s="3">
        <v>100</v>
      </c>
    </row>
    <row r="32" spans="1:5" s="3" customFormat="1">
      <c r="A32" t="s">
        <v>31</v>
      </c>
      <c r="D32" s="3">
        <v>28.35</v>
      </c>
    </row>
    <row r="33" spans="1:5" s="3" customFormat="1">
      <c r="A33" t="s">
        <v>31</v>
      </c>
      <c r="D33" s="3">
        <v>57.68</v>
      </c>
    </row>
    <row r="34" spans="1:5" s="3" customFormat="1">
      <c r="A34" t="s">
        <v>31</v>
      </c>
      <c r="D34" s="3">
        <v>49.69</v>
      </c>
    </row>
    <row r="35" spans="1:5" s="3" customFormat="1">
      <c r="A35" t="s">
        <v>25</v>
      </c>
      <c r="D35" s="3">
        <v>83.58</v>
      </c>
    </row>
    <row r="36" spans="1:5" s="3" customFormat="1">
      <c r="A36" t="s">
        <v>18</v>
      </c>
      <c r="D36" s="3">
        <v>10.37</v>
      </c>
    </row>
    <row r="37" spans="1:5" s="3" customFormat="1">
      <c r="A37" t="s">
        <v>25</v>
      </c>
      <c r="D37" s="3">
        <v>45.47</v>
      </c>
    </row>
    <row r="38" spans="1:5" s="3" customFormat="1">
      <c r="A38" t="s">
        <v>23</v>
      </c>
      <c r="D38" s="3">
        <v>197.18</v>
      </c>
    </row>
    <row r="39" spans="1:5" s="3" customFormat="1">
      <c r="A39" t="s">
        <v>32</v>
      </c>
      <c r="D39" s="3">
        <v>100</v>
      </c>
    </row>
    <row r="40" spans="1:5">
      <c r="C40" s="8"/>
      <c r="D40" s="8"/>
    </row>
    <row r="41" spans="1:5" s="3" customFormat="1" ht="15.75" thickBot="1">
      <c r="A41" t="s">
        <v>16</v>
      </c>
      <c r="C41" s="6">
        <f>SUM(C21:C40)</f>
        <v>953.45</v>
      </c>
      <c r="D41" s="6">
        <f>SUM(D22:D40)</f>
        <v>1189.93</v>
      </c>
    </row>
    <row r="42" spans="1:5" s="3" customFormat="1" ht="15.75" thickTop="1">
      <c r="A42"/>
    </row>
    <row r="43" spans="1:5" s="3" customFormat="1">
      <c r="A43" s="1" t="s">
        <v>10</v>
      </c>
    </row>
    <row r="44" spans="1:5" s="3" customFormat="1">
      <c r="A44" t="s">
        <v>7</v>
      </c>
      <c r="C44" s="3">
        <v>175</v>
      </c>
    </row>
    <row r="45" spans="1:5">
      <c r="C45" s="8"/>
      <c r="D45" s="8"/>
    </row>
    <row r="46" spans="1:5" s="3" customFormat="1" ht="15.75" thickBot="1">
      <c r="A46" t="s">
        <v>16</v>
      </c>
      <c r="C46" s="6">
        <f>SUM(C44:C44)</f>
        <v>175</v>
      </c>
      <c r="D46" s="6">
        <f>SUM(D45:D45)</f>
        <v>0</v>
      </c>
    </row>
    <row r="47" spans="1:5" s="3" customFormat="1" ht="15.75" thickTop="1">
      <c r="A47"/>
    </row>
    <row r="48" spans="1:5">
      <c r="A48" s="1" t="s">
        <v>21</v>
      </c>
      <c r="E48"/>
    </row>
    <row r="49" spans="1:5">
      <c r="A49" t="s">
        <v>8</v>
      </c>
      <c r="C49" s="5">
        <v>15.14</v>
      </c>
      <c r="D49" s="5"/>
      <c r="E49"/>
    </row>
    <row r="50" spans="1:5">
      <c r="E50"/>
    </row>
    <row r="51" spans="1:5" ht="15.75" thickBot="1">
      <c r="A51" t="s">
        <v>16</v>
      </c>
      <c r="C51" s="6">
        <f>SUM(C49:C50)</f>
        <v>15.14</v>
      </c>
      <c r="D51" s="6">
        <f>SUM(D49:D50)</f>
        <v>0</v>
      </c>
      <c r="E51"/>
    </row>
    <row r="52" spans="1:5" s="3" customFormat="1" ht="15.75" thickTop="1">
      <c r="A52"/>
    </row>
    <row r="53" spans="1:5" s="3" customFormat="1">
      <c r="A53" s="1" t="s">
        <v>9</v>
      </c>
    </row>
    <row r="54" spans="1:5" s="3" customFormat="1">
      <c r="A54" t="s">
        <v>8</v>
      </c>
      <c r="C54" s="7">
        <v>0.14000000000000001</v>
      </c>
      <c r="D54" s="7"/>
    </row>
    <row r="55" spans="1:5" s="3" customFormat="1">
      <c r="A55"/>
      <c r="C55" s="8"/>
      <c r="D55" s="8"/>
    </row>
    <row r="56" spans="1:5" s="3" customFormat="1" ht="15.75" thickBot="1">
      <c r="A56" t="s">
        <v>16</v>
      </c>
      <c r="C56" s="6">
        <f>SUM(C54:C55)</f>
        <v>0.14000000000000001</v>
      </c>
      <c r="D56" s="6">
        <f>SUM(D54:D55)</f>
        <v>0</v>
      </c>
    </row>
    <row r="57" spans="1:5" s="3" customFormat="1" ht="15.75" thickTop="1">
      <c r="A57"/>
    </row>
    <row r="58" spans="1:5" s="3" customFormat="1">
      <c r="A58" s="1" t="s">
        <v>11</v>
      </c>
    </row>
    <row r="59" spans="1:5" s="3" customFormat="1">
      <c r="A59" t="s">
        <v>8</v>
      </c>
      <c r="C59" s="5">
        <v>0.62</v>
      </c>
      <c r="D59" s="5"/>
    </row>
    <row r="61" spans="1:5" s="3" customFormat="1" ht="15.75" thickBot="1">
      <c r="A61" t="s">
        <v>16</v>
      </c>
      <c r="C61" s="6">
        <f>SUM(C59:C60)</f>
        <v>0.62</v>
      </c>
      <c r="D61" s="6">
        <f t="shared" ref="D61" si="2">SUM(D59:D60)</f>
        <v>0</v>
      </c>
    </row>
    <row r="62" spans="1:5" s="3" customFormat="1" ht="15.75" thickTop="1">
      <c r="A62" t="s">
        <v>15</v>
      </c>
    </row>
  </sheetData>
  <mergeCells count="1">
    <mergeCell ref="A1:E1"/>
  </mergeCells>
  <pageMargins left="0.7" right="0.2" top="0.25" bottom="0.25" header="0.3" footer="0.3"/>
  <pageSetup scale="84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</vt:lpstr>
      <vt:lpstr>SEPT!Print_Area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</dc:creator>
  <cp:lastModifiedBy>HOA</cp:lastModifiedBy>
  <cp:lastPrinted>2026-10-08T13:54:19Z</cp:lastPrinted>
  <dcterms:created xsi:type="dcterms:W3CDTF">2017-05-13T13:34:43Z</dcterms:created>
  <dcterms:modified xsi:type="dcterms:W3CDTF">2026-10-13T13:37:58Z</dcterms:modified>
</cp:coreProperties>
</file>